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UNS\"/>
    </mc:Choice>
  </mc:AlternateContent>
  <bookViews>
    <workbookView xWindow="0" yWindow="0" windowWidth="19200" windowHeight="9525"/>
  </bookViews>
  <sheets>
    <sheet name="Aizkraukle" sheetId="1" r:id="rId1"/>
  </sheets>
  <definedNames>
    <definedName name="_xlnm._FilterDatabase" localSheetId="0" hidden="1">Aizkraukle!$4:$69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J60" i="1" s="1"/>
  <c r="I45" i="1"/>
  <c r="J45" i="1" s="1"/>
  <c r="I9" i="1"/>
  <c r="J9" i="1" s="1"/>
  <c r="I36" i="1"/>
  <c r="J36" i="1" s="1"/>
  <c r="I44" i="1"/>
  <c r="J44" i="1" s="1"/>
  <c r="I35" i="1"/>
  <c r="J35" i="1" s="1"/>
  <c r="I59" i="1"/>
  <c r="J59" i="1" s="1"/>
  <c r="I66" i="1"/>
  <c r="J66" i="1" s="1"/>
  <c r="J55" i="1" l="1"/>
  <c r="J54" i="1"/>
  <c r="J53" i="1"/>
  <c r="N8" i="1"/>
  <c r="I69" i="1"/>
  <c r="J69" i="1" s="1"/>
  <c r="I67" i="1"/>
  <c r="J67" i="1" s="1"/>
  <c r="I68" i="1"/>
  <c r="J68" i="1" s="1"/>
  <c r="I65" i="1"/>
  <c r="J65" i="1" s="1"/>
  <c r="I62" i="1"/>
  <c r="J62" i="1" s="1"/>
  <c r="I61" i="1"/>
  <c r="J61" i="1" s="1"/>
  <c r="I58" i="1"/>
  <c r="J58" i="1" s="1"/>
  <c r="I49" i="1"/>
  <c r="J49" i="1" s="1"/>
  <c r="I48" i="1"/>
  <c r="J48" i="1" s="1"/>
  <c r="I51" i="1"/>
  <c r="J51" i="1" s="1"/>
  <c r="I46" i="1"/>
  <c r="J46" i="1" s="1"/>
  <c r="I50" i="1"/>
  <c r="J50" i="1" s="1"/>
  <c r="I43" i="1"/>
  <c r="J43" i="1" s="1"/>
  <c r="I47" i="1"/>
  <c r="J47" i="1" s="1"/>
  <c r="I37" i="1"/>
  <c r="J37" i="1" s="1"/>
  <c r="I39" i="1"/>
  <c r="J39" i="1" s="1"/>
  <c r="I41" i="1"/>
  <c r="J41" i="1" s="1"/>
  <c r="I40" i="1"/>
  <c r="J40" i="1" s="1"/>
  <c r="I38" i="1"/>
  <c r="J38" i="1" s="1"/>
  <c r="I34" i="1"/>
  <c r="J34" i="1" s="1"/>
  <c r="I32" i="1"/>
  <c r="J32" i="1" s="1"/>
  <c r="I30" i="1"/>
  <c r="J30" i="1" s="1"/>
  <c r="I31" i="1"/>
  <c r="J31" i="1" s="1"/>
  <c r="I29" i="1"/>
  <c r="J29" i="1" s="1"/>
  <c r="I28" i="1"/>
  <c r="J28" i="1" s="1"/>
  <c r="I26" i="1"/>
  <c r="J26" i="1" s="1"/>
  <c r="I27" i="1"/>
  <c r="J27" i="1" s="1"/>
  <c r="I25" i="1"/>
  <c r="J25" i="1" s="1"/>
  <c r="I24" i="1"/>
  <c r="J24" i="1" s="1"/>
  <c r="I15" i="1"/>
  <c r="J15" i="1" s="1"/>
  <c r="I14" i="1"/>
  <c r="J14" i="1" s="1"/>
  <c r="I18" i="1"/>
  <c r="J18" i="1" s="1"/>
  <c r="I16" i="1"/>
  <c r="J16" i="1" s="1"/>
  <c r="I19" i="1"/>
  <c r="J19" i="1" s="1"/>
  <c r="I17" i="1"/>
  <c r="J17" i="1" s="1"/>
  <c r="I22" i="1"/>
  <c r="J22" i="1" s="1"/>
  <c r="I20" i="1"/>
  <c r="J20" i="1" s="1"/>
  <c r="I21" i="1"/>
  <c r="J21" i="1" s="1"/>
  <c r="I13" i="1"/>
  <c r="J13" i="1" s="1"/>
  <c r="I12" i="1"/>
  <c r="J12" i="1" s="1"/>
  <c r="I11" i="1"/>
  <c r="J11" i="1" s="1"/>
  <c r="I8" i="1"/>
  <c r="J8" i="1" s="1"/>
  <c r="I7" i="1"/>
  <c r="J7" i="1" s="1"/>
  <c r="I63" i="1"/>
  <c r="J63" i="1" s="1"/>
</calcChain>
</file>

<file path=xl/sharedStrings.xml><?xml version="1.0" encoding="utf-8"?>
<sst xmlns="http://schemas.openxmlformats.org/spreadsheetml/2006/main" count="184" uniqueCount="99">
  <si>
    <t>LATVIJAS PAUERLIFTINGA FEDERACIJA</t>
  </si>
  <si>
    <t>Rezultāti</t>
  </si>
  <si>
    <t>Vieta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</si>
  <si>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</si>
  <si>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</si>
  <si>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</si>
  <si>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</si>
  <si>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</si>
  <si>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</si>
  <si>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</si>
  <si>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</si>
  <si>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W.punkti</t>
  </si>
  <si>
    <t>Punkti</t>
  </si>
  <si>
    <t>Jaunieši</t>
  </si>
  <si>
    <t>-59kg</t>
  </si>
  <si>
    <t>-66kg</t>
  </si>
  <si>
    <t>-74kg</t>
  </si>
  <si>
    <t>Absolūti spēcīgākie Jaunieši</t>
  </si>
  <si>
    <t>Jaunietes</t>
  </si>
  <si>
    <t>virs 57kg</t>
  </si>
  <si>
    <t>Dalībnieki</t>
  </si>
  <si>
    <t>Kopā</t>
  </si>
  <si>
    <t>Ilja Sokolovs</t>
  </si>
  <si>
    <t>Daugavpils Centra vidusskola</t>
  </si>
  <si>
    <t>Samuils Sokolovs</t>
  </si>
  <si>
    <t>Laucesas pamatskola</t>
  </si>
  <si>
    <t>Siguldas Valsts gimnazija</t>
  </si>
  <si>
    <t>Jakobs Sokolovs</t>
  </si>
  <si>
    <t>Diāna Ivanova</t>
  </si>
  <si>
    <t>Jekabpils 2. vidusskola</t>
  </si>
  <si>
    <t>Daugavpils 9 vidusskola</t>
  </si>
  <si>
    <t>Vadims Gololobovs</t>
  </si>
  <si>
    <t>Daugavpils profesionalais tehn.</t>
  </si>
  <si>
    <t>Viktors Safranovics</t>
  </si>
  <si>
    <t>Artjoms Trofinovs</t>
  </si>
  <si>
    <t>Aivis Plocins</t>
  </si>
  <si>
    <t>Kraslavas Valsts Ģimnazija</t>
  </si>
  <si>
    <t>Artemijs Bolsakovs</t>
  </si>
  <si>
    <t>-83kg</t>
  </si>
  <si>
    <t>Dmitrijs Markovs</t>
  </si>
  <si>
    <t>Daugavpils 4. vidusskola</t>
  </si>
  <si>
    <t>Terentijs Butorins</t>
  </si>
  <si>
    <t>Daniils Paladis</t>
  </si>
  <si>
    <t>Jaroslavs Vilkovs</t>
  </si>
  <si>
    <t>Sergejs Rudenko</t>
  </si>
  <si>
    <t>Daugavpils 3. vidusskola</t>
  </si>
  <si>
    <t>līdz 57kg</t>
  </si>
  <si>
    <t>Elizaveta Sokolova</t>
  </si>
  <si>
    <t>Aleksejs Kolomenčikovs</t>
  </si>
  <si>
    <t>Aleksejs Baranovskis</t>
  </si>
  <si>
    <t>Maksims Šurovskis</t>
  </si>
  <si>
    <t>Sergejs Ņikitins</t>
  </si>
  <si>
    <t>Ilūkstes Raiņa 3. vidusskola</t>
  </si>
  <si>
    <t>Antons Voroņins</t>
  </si>
  <si>
    <t>Aivars Bērziņš</t>
  </si>
  <si>
    <t>Igors Milušonoks</t>
  </si>
  <si>
    <t>Jurijs Savickis</t>
  </si>
  <si>
    <t>-93kg</t>
  </si>
  <si>
    <t>Artjoms Alekseevs</t>
  </si>
  <si>
    <t>Eriks Babaxins</t>
  </si>
  <si>
    <t>Anatolijs Baranenko</t>
  </si>
  <si>
    <t>Sergejs Mamedovs</t>
  </si>
  <si>
    <t>Edgars Vojans</t>
  </si>
  <si>
    <t xml:space="preserve">Arturs Uzuls </t>
  </si>
  <si>
    <t>Iļja Ivanovs</t>
  </si>
  <si>
    <t>Viktorija Skutane</t>
  </si>
  <si>
    <t>Ksenija Petrova</t>
  </si>
  <si>
    <t>Nataļja Subbotina</t>
  </si>
  <si>
    <t>Nataļja Sponge</t>
  </si>
  <si>
    <t>Marija Strode</t>
  </si>
  <si>
    <t>Nastja Voronova</t>
  </si>
  <si>
    <t>Evgenijs Filippovs</t>
  </si>
  <si>
    <t>Danila Slesarevs</t>
  </si>
  <si>
    <t>Mixails Malinovs</t>
  </si>
  <si>
    <t>Jaša Usačovs</t>
  </si>
  <si>
    <t>-</t>
  </si>
  <si>
    <t>Ralfs Saulītis</t>
  </si>
  <si>
    <t>Absolūti spēcīgākās Jaunietes</t>
  </si>
  <si>
    <t>Info</t>
  </si>
  <si>
    <t>Sacensību direktors</t>
  </si>
  <si>
    <t>A.Rukmanis</t>
  </si>
  <si>
    <t>Galvenais tiesnesis</t>
  </si>
  <si>
    <t>Galvenais sekretārs</t>
  </si>
  <si>
    <t>Skolu vērtējums</t>
  </si>
  <si>
    <t>T. Špakova</t>
  </si>
  <si>
    <t>E. Jurkāns</t>
  </si>
  <si>
    <t>Latvijas skolu čempionāts svara stieņa spiešanā guļus, Daugavpils posms, 6. posms, 27.10.2018</t>
  </si>
  <si>
    <t>Zane Sproģe</t>
  </si>
  <si>
    <t>Tatjana Petrova</t>
  </si>
  <si>
    <t>Ņikita Samoilovs</t>
  </si>
  <si>
    <t>Sergejs Babajevs</t>
  </si>
  <si>
    <t>Ņikita Aleksejevs</t>
  </si>
  <si>
    <t>Ņikita Lomovs</t>
  </si>
  <si>
    <t>Ņikita Kopliks</t>
  </si>
  <si>
    <t>Ņikita Lipskis</t>
  </si>
  <si>
    <t>Sergejs Beshmeļņickis</t>
  </si>
  <si>
    <t>Anatolijs Kuļikovs</t>
  </si>
  <si>
    <t>Katrīna Saikovska</t>
  </si>
  <si>
    <t>6--9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</si>
</sst>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9" fontId="3" fillId="0" borderId="0" xfId="0" applyNumberFormat="1" applyFont="1" applyFill="1" applyAlignment="1"/>
    <xf numFmtId="0" fontId="3" fillId="5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4"/>
  <sheetViews>
    <sheetView tabSelected="1" topLeftCell="A22" workbookViewId="0">
      <selection activeCell="M37" sqref="M37"/>
    </sheetView>
  </sheetViews>
  <sheetFormatPr defaultRowHeight="15" x14ac:dyDescent="0.25"/>
  <cols>
    <col min="1" max="1" width="4.5703125" customWidth="1"/>
    <col min="2" max="2" width="20.7109375" customWidth="1"/>
    <col min="4" max="4" width="29.28515625" bestFit="1" customWidth="1"/>
    <col min="12" max="12" width="8.140625" customWidth="1"/>
    <col min="13" max="13" width="23.7109375" customWidth="1"/>
    <col min="14" max="14" width="13.42578125" customWidth="1"/>
  </cols>
  <sheetData>
    <row r="1" spans="1:14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x14ac:dyDescent="0.25">
      <c r="A2" s="24" t="s">
        <v>86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 x14ac:dyDescent="0.25">
      <c r="A4" s="2" t="s">
        <v>2</v>
      </c>
      <c r="B4" s="2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4" x14ac:dyDescent="0.25">
      <c r="A5" s="25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M5" s="23" t="s">
        <v>20</v>
      </c>
      <c r="N5" s="23"/>
    </row>
    <row r="6" spans="1:14" x14ac:dyDescent="0.25">
      <c r="A6" s="27" t="s">
        <v>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M6" s="3" t="s">
        <v>13</v>
      </c>
      <c r="N6" s="5">
        <v>41</v>
      </c>
    </row>
    <row r="7" spans="1:14" x14ac:dyDescent="0.25">
      <c r="A7" s="3">
        <v>1</v>
      </c>
      <c r="B7" t="s">
        <v>27</v>
      </c>
      <c r="C7">
        <v>2004</v>
      </c>
      <c r="D7" t="s">
        <v>25</v>
      </c>
      <c r="E7" s="13">
        <v>56.3</v>
      </c>
      <c r="F7" s="13">
        <v>45</v>
      </c>
      <c r="G7" s="13">
        <v>50</v>
      </c>
      <c r="H7" s="13" t="s">
        <v>75</v>
      </c>
      <c r="I7" s="16">
        <f>MAX(F7:H7)</f>
        <v>50</v>
      </c>
      <c r="J7" s="9">
        <f>I7*500/(-216.0475144+16.2606339*E7+(-0.002388645)*E7^2+(-0.00113732)*E7^3+0.00000701863*E7^4+(-0.00000001291)*E7^5)</f>
        <v>45.280881295429907</v>
      </c>
      <c r="K7" s="13">
        <v>12</v>
      </c>
      <c r="M7" s="1" t="s">
        <v>18</v>
      </c>
      <c r="N7" s="1">
        <v>11</v>
      </c>
    </row>
    <row r="8" spans="1:14" x14ac:dyDescent="0.25">
      <c r="A8" s="3">
        <v>2</v>
      </c>
      <c r="B8" t="s">
        <v>24</v>
      </c>
      <c r="C8">
        <v>2005</v>
      </c>
      <c r="D8" t="s">
        <v>25</v>
      </c>
      <c r="E8" s="17">
        <v>57.15</v>
      </c>
      <c r="F8" s="13">
        <v>30</v>
      </c>
      <c r="G8" s="13">
        <v>35</v>
      </c>
      <c r="H8" s="13" t="s">
        <v>75</v>
      </c>
      <c r="I8" s="16">
        <f>MAX(F8:H8)</f>
        <v>35</v>
      </c>
      <c r="J8" s="9">
        <f>I8*500/(-216.0475144+16.2606339*E8+(-0.002388645)*E8^2+(-0.00113732)*E8^3+0.00000701863*E8^4+(-0.00000001291)*E8^5)</f>
        <v>31.241283557079207</v>
      </c>
      <c r="K8" s="13">
        <v>9</v>
      </c>
      <c r="M8" s="4" t="s">
        <v>21</v>
      </c>
      <c r="N8" s="4">
        <f>SUM(N6:N7)</f>
        <v>52</v>
      </c>
    </row>
    <row r="9" spans="1:14" x14ac:dyDescent="0.25">
      <c r="A9" s="3">
        <v>3</v>
      </c>
      <c r="B9" t="s">
        <v>95</v>
      </c>
      <c r="C9">
        <v>2004</v>
      </c>
      <c r="D9" t="s">
        <v>23</v>
      </c>
      <c r="E9" s="13">
        <v>54.4</v>
      </c>
      <c r="F9" s="13">
        <v>30</v>
      </c>
      <c r="G9" s="13">
        <v>-40</v>
      </c>
      <c r="H9" s="13" t="s">
        <v>75</v>
      </c>
      <c r="I9" s="16">
        <f>MAX(F9:H9)</f>
        <v>30</v>
      </c>
      <c r="J9" s="9">
        <f>I9*500/(-216.0475144+16.2606339*E9+(-0.002388645)*E9^2+(-0.00113732)*E9^3+0.00000701863*E9^4+(-0.00000001291)*E9^5)</f>
        <v>28.106568219249205</v>
      </c>
      <c r="K9" s="13">
        <v>8</v>
      </c>
      <c r="M9" s="23" t="s">
        <v>78</v>
      </c>
      <c r="N9" s="23"/>
    </row>
    <row r="10" spans="1:14" x14ac:dyDescent="0.25">
      <c r="A10" s="27" t="s">
        <v>15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M10" s="1" t="s">
        <v>79</v>
      </c>
      <c r="N10" s="3" t="s">
        <v>84</v>
      </c>
    </row>
    <row r="11" spans="1:14" x14ac:dyDescent="0.25">
      <c r="A11" s="18">
        <v>1</v>
      </c>
      <c r="B11" t="s">
        <v>76</v>
      </c>
      <c r="C11">
        <v>2002</v>
      </c>
      <c r="D11" t="s">
        <v>26</v>
      </c>
      <c r="E11" s="13">
        <v>61.3</v>
      </c>
      <c r="F11" s="13">
        <v>65</v>
      </c>
      <c r="G11" s="13">
        <v>70</v>
      </c>
      <c r="H11" s="13" t="s">
        <v>75</v>
      </c>
      <c r="I11" s="16">
        <f t="shared" ref="I11:I22" si="0">MAX(F11:H11)</f>
        <v>70</v>
      </c>
      <c r="J11" s="9">
        <f t="shared" ref="J11:J22" si="1">I11*500/(-216.0475144+16.2606339*E11+(-0.002388645)*E11^2+(-0.00113732)*E11^3+0.00000701863*E11^4+(-0.00000001291)*E11^5)</f>
        <v>58.557199687311432</v>
      </c>
      <c r="K11" s="15">
        <v>12</v>
      </c>
      <c r="M11" s="1" t="s">
        <v>81</v>
      </c>
      <c r="N11" s="3" t="s">
        <v>80</v>
      </c>
    </row>
    <row r="12" spans="1:14" x14ac:dyDescent="0.25">
      <c r="A12" s="18">
        <v>2</v>
      </c>
      <c r="B12" t="s">
        <v>37</v>
      </c>
      <c r="C12">
        <v>2001</v>
      </c>
      <c r="D12" t="s">
        <v>30</v>
      </c>
      <c r="E12" s="13">
        <v>65.099999999999994</v>
      </c>
      <c r="F12" s="13">
        <v>50</v>
      </c>
      <c r="G12" s="13" t="s">
        <v>75</v>
      </c>
      <c r="H12" s="13" t="s">
        <v>75</v>
      </c>
      <c r="I12" s="16">
        <f t="shared" si="0"/>
        <v>50</v>
      </c>
      <c r="J12" s="9">
        <f t="shared" si="1"/>
        <v>39.708939765237609</v>
      </c>
      <c r="K12" s="15">
        <v>9</v>
      </c>
      <c r="M12" s="1" t="s">
        <v>82</v>
      </c>
      <c r="N12" s="3" t="s">
        <v>85</v>
      </c>
    </row>
    <row r="13" spans="1:14" x14ac:dyDescent="0.25">
      <c r="A13" s="18">
        <v>3</v>
      </c>
      <c r="B13" t="s">
        <v>39</v>
      </c>
      <c r="C13">
        <v>2002</v>
      </c>
      <c r="D13" t="s">
        <v>40</v>
      </c>
      <c r="E13" s="13">
        <v>65.7</v>
      </c>
      <c r="F13" s="13">
        <v>40</v>
      </c>
      <c r="G13" s="13">
        <v>50</v>
      </c>
      <c r="H13" s="13">
        <v>-60</v>
      </c>
      <c r="I13" s="16">
        <f t="shared" si="0"/>
        <v>50</v>
      </c>
      <c r="J13" s="9">
        <f t="shared" si="1"/>
        <v>39.407478175326425</v>
      </c>
      <c r="K13" s="13">
        <v>8</v>
      </c>
      <c r="M13" s="1"/>
      <c r="N13" s="3"/>
    </row>
    <row r="14" spans="1:14" x14ac:dyDescent="0.25">
      <c r="A14" s="18">
        <v>4</v>
      </c>
      <c r="B14" t="s">
        <v>60</v>
      </c>
      <c r="C14">
        <v>2004</v>
      </c>
      <c r="D14" t="s">
        <v>45</v>
      </c>
      <c r="E14" s="17">
        <v>60</v>
      </c>
      <c r="F14" s="13">
        <v>30</v>
      </c>
      <c r="G14" s="13">
        <v>40</v>
      </c>
      <c r="H14" s="13">
        <v>45</v>
      </c>
      <c r="I14" s="16">
        <f t="shared" si="0"/>
        <v>45</v>
      </c>
      <c r="J14" s="9">
        <f t="shared" si="1"/>
        <v>38.379340646966902</v>
      </c>
      <c r="K14" s="15">
        <v>7</v>
      </c>
      <c r="M14" s="1"/>
      <c r="N14" s="3"/>
    </row>
    <row r="15" spans="1:14" x14ac:dyDescent="0.25">
      <c r="A15" s="18">
        <v>5</v>
      </c>
      <c r="B15" t="s">
        <v>92</v>
      </c>
      <c r="C15">
        <v>2004</v>
      </c>
      <c r="D15" t="s">
        <v>45</v>
      </c>
      <c r="E15" s="13">
        <v>61.1</v>
      </c>
      <c r="F15" s="13">
        <v>30</v>
      </c>
      <c r="G15" s="13">
        <v>45</v>
      </c>
      <c r="H15" s="13">
        <v>-50</v>
      </c>
      <c r="I15" s="16">
        <f t="shared" si="0"/>
        <v>45</v>
      </c>
      <c r="J15" s="9">
        <f t="shared" si="1"/>
        <v>37.754057426568707</v>
      </c>
      <c r="K15" s="13">
        <v>6</v>
      </c>
      <c r="M15" s="1"/>
      <c r="N15" s="3"/>
    </row>
    <row r="16" spans="1:14" x14ac:dyDescent="0.25">
      <c r="A16" s="18">
        <v>6</v>
      </c>
      <c r="B16" t="s">
        <v>53</v>
      </c>
      <c r="C16">
        <v>2001</v>
      </c>
      <c r="D16" t="s">
        <v>52</v>
      </c>
      <c r="E16" s="13">
        <v>61.7</v>
      </c>
      <c r="F16" s="13">
        <v>40</v>
      </c>
      <c r="G16" s="13">
        <v>45</v>
      </c>
      <c r="H16" s="13" t="s">
        <v>75</v>
      </c>
      <c r="I16" s="16">
        <f t="shared" si="0"/>
        <v>45</v>
      </c>
      <c r="J16" s="9">
        <f t="shared" si="1"/>
        <v>37.426784551457544</v>
      </c>
      <c r="K16" s="15">
        <v>5</v>
      </c>
      <c r="M16" s="23" t="s">
        <v>83</v>
      </c>
      <c r="N16" s="23"/>
    </row>
    <row r="17" spans="1:16384" x14ac:dyDescent="0.25">
      <c r="A17" s="18">
        <v>7</v>
      </c>
      <c r="B17" t="s">
        <v>50</v>
      </c>
      <c r="C17">
        <v>2000</v>
      </c>
      <c r="D17" t="s">
        <v>45</v>
      </c>
      <c r="E17" s="13">
        <v>61.9</v>
      </c>
      <c r="F17" s="13">
        <v>30</v>
      </c>
      <c r="G17" s="13">
        <v>40</v>
      </c>
      <c r="H17" s="13">
        <v>45</v>
      </c>
      <c r="I17" s="16">
        <f t="shared" si="0"/>
        <v>45</v>
      </c>
      <c r="J17" s="9">
        <f t="shared" si="1"/>
        <v>37.319772426257146</v>
      </c>
      <c r="K17" s="13">
        <v>4</v>
      </c>
      <c r="L17">
        <v>1</v>
      </c>
      <c r="M17" s="18" t="s">
        <v>25</v>
      </c>
      <c r="N17" s="20">
        <v>48</v>
      </c>
    </row>
    <row r="18" spans="1:16384" x14ac:dyDescent="0.25">
      <c r="A18" s="18">
        <v>8</v>
      </c>
      <c r="B18" t="s">
        <v>58</v>
      </c>
      <c r="C18">
        <v>2004</v>
      </c>
      <c r="D18" t="s">
        <v>45</v>
      </c>
      <c r="E18" s="13">
        <v>59.5</v>
      </c>
      <c r="F18" s="13">
        <v>30</v>
      </c>
      <c r="G18" s="13">
        <v>40</v>
      </c>
      <c r="H18" s="13">
        <v>-50</v>
      </c>
      <c r="I18" s="16">
        <f t="shared" si="0"/>
        <v>40</v>
      </c>
      <c r="J18" s="9">
        <f t="shared" si="1"/>
        <v>34.377680600625638</v>
      </c>
      <c r="K18" s="15">
        <v>3</v>
      </c>
      <c r="L18">
        <v>2</v>
      </c>
      <c r="M18" s="18" t="s">
        <v>23</v>
      </c>
      <c r="N18" s="19">
        <v>42</v>
      </c>
    </row>
    <row r="19" spans="1:16384" x14ac:dyDescent="0.25">
      <c r="A19" s="18">
        <v>9</v>
      </c>
      <c r="B19" t="s">
        <v>51</v>
      </c>
      <c r="C19">
        <v>2001</v>
      </c>
      <c r="D19" t="s">
        <v>52</v>
      </c>
      <c r="E19" s="13">
        <v>62.1</v>
      </c>
      <c r="F19" s="13">
        <v>40</v>
      </c>
      <c r="G19" s="13">
        <v>-50</v>
      </c>
      <c r="H19" s="13">
        <v>-55</v>
      </c>
      <c r="I19" s="16">
        <f t="shared" si="0"/>
        <v>40</v>
      </c>
      <c r="J19" s="9">
        <f t="shared" si="1"/>
        <v>33.078914187484266</v>
      </c>
      <c r="K19" s="13">
        <v>2</v>
      </c>
      <c r="L19">
        <v>3</v>
      </c>
      <c r="M19" s="18" t="s">
        <v>45</v>
      </c>
      <c r="N19" s="7">
        <v>41</v>
      </c>
    </row>
    <row r="20" spans="1:16384" x14ac:dyDescent="0.25">
      <c r="A20" s="18">
        <v>10</v>
      </c>
      <c r="B20" t="s">
        <v>42</v>
      </c>
      <c r="C20">
        <v>2002</v>
      </c>
      <c r="D20" t="s">
        <v>40</v>
      </c>
      <c r="E20" s="13">
        <v>62.4</v>
      </c>
      <c r="F20" s="13">
        <v>40</v>
      </c>
      <c r="G20" s="13" t="s">
        <v>75</v>
      </c>
      <c r="H20" s="13" t="s">
        <v>75</v>
      </c>
      <c r="I20" s="16">
        <f t="shared" si="0"/>
        <v>40</v>
      </c>
      <c r="J20" s="9">
        <f t="shared" si="1"/>
        <v>32.939261691440599</v>
      </c>
      <c r="K20" s="15">
        <v>1</v>
      </c>
      <c r="L20">
        <v>4</v>
      </c>
      <c r="M20" s="18" t="s">
        <v>52</v>
      </c>
      <c r="N20" s="13">
        <v>27</v>
      </c>
    </row>
    <row r="21" spans="1:16384" x14ac:dyDescent="0.25">
      <c r="A21" s="18">
        <v>11</v>
      </c>
      <c r="B21" t="s">
        <v>41</v>
      </c>
      <c r="C21">
        <v>2002</v>
      </c>
      <c r="D21" t="s">
        <v>40</v>
      </c>
      <c r="E21" s="13">
        <v>62.5</v>
      </c>
      <c r="F21" s="13">
        <v>40</v>
      </c>
      <c r="G21" s="13">
        <v>-50</v>
      </c>
      <c r="H21" s="13">
        <v>-50</v>
      </c>
      <c r="I21" s="16">
        <f t="shared" si="0"/>
        <v>40</v>
      </c>
      <c r="J21" s="9">
        <f t="shared" si="1"/>
        <v>32.893151508698423</v>
      </c>
      <c r="K21" s="13">
        <v>1</v>
      </c>
      <c r="L21">
        <v>5</v>
      </c>
      <c r="M21" s="18" t="s">
        <v>30</v>
      </c>
      <c r="N21" s="13">
        <v>17</v>
      </c>
    </row>
    <row r="22" spans="1:16384" x14ac:dyDescent="0.25">
      <c r="A22" s="18">
        <v>12</v>
      </c>
      <c r="B22" t="s">
        <v>43</v>
      </c>
      <c r="C22">
        <v>2002</v>
      </c>
      <c r="D22" t="s">
        <v>40</v>
      </c>
      <c r="E22" s="13">
        <v>63.3</v>
      </c>
      <c r="F22" s="13">
        <v>35</v>
      </c>
      <c r="G22" s="13" t="s">
        <v>75</v>
      </c>
      <c r="H22" s="13" t="s">
        <v>75</v>
      </c>
      <c r="I22" s="16">
        <f t="shared" si="0"/>
        <v>35</v>
      </c>
      <c r="J22" s="9">
        <f t="shared" si="1"/>
        <v>28.465510316514038</v>
      </c>
      <c r="K22" s="15">
        <v>1</v>
      </c>
      <c r="L22" s="31" t="s">
        <v>98</v>
      </c>
      <c r="M22" s="18" t="s">
        <v>36</v>
      </c>
      <c r="N22" s="13">
        <v>12</v>
      </c>
    </row>
    <row r="23" spans="1:16384" x14ac:dyDescent="0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9" t="s">
        <v>98</v>
      </c>
      <c r="M23" s="18" t="s">
        <v>32</v>
      </c>
      <c r="N23" s="13">
        <v>12</v>
      </c>
    </row>
    <row r="24" spans="1:16384" x14ac:dyDescent="0.25">
      <c r="A24" s="18">
        <v>1</v>
      </c>
      <c r="B24" t="s">
        <v>35</v>
      </c>
      <c r="C24">
        <v>2003</v>
      </c>
      <c r="D24" t="s">
        <v>36</v>
      </c>
      <c r="E24" s="13">
        <v>71.8</v>
      </c>
      <c r="F24" s="13">
        <v>130</v>
      </c>
      <c r="G24" s="13" t="s">
        <v>75</v>
      </c>
      <c r="H24" s="13" t="s">
        <v>75</v>
      </c>
      <c r="I24" s="16">
        <f t="shared" ref="I24:I32" si="2">MAX(F24:H24)</f>
        <v>130</v>
      </c>
      <c r="J24" s="9">
        <f t="shared" ref="J24:J32" si="3">I24*500/(-216.0475144+16.2606339*E24+(-0.002388645)*E24^2+(-0.00113732)*E24^3+0.00000701863*E24^4+(-0.00000001291)*E24^5)</f>
        <v>95.577960954852216</v>
      </c>
      <c r="K24" s="15">
        <v>12</v>
      </c>
      <c r="L24" s="29" t="s">
        <v>98</v>
      </c>
      <c r="M24" s="18" t="s">
        <v>26</v>
      </c>
      <c r="N24" s="13">
        <v>12</v>
      </c>
    </row>
    <row r="25" spans="1:16384" x14ac:dyDescent="0.25">
      <c r="A25" s="18">
        <v>2</v>
      </c>
      <c r="B25" t="s">
        <v>22</v>
      </c>
      <c r="C25">
        <v>2002</v>
      </c>
      <c r="D25" t="s">
        <v>23</v>
      </c>
      <c r="E25" s="13">
        <v>71.3</v>
      </c>
      <c r="F25" s="13">
        <v>60</v>
      </c>
      <c r="G25" s="13">
        <v>70</v>
      </c>
      <c r="H25" s="13">
        <v>-75</v>
      </c>
      <c r="I25" s="16">
        <f t="shared" si="2"/>
        <v>70</v>
      </c>
      <c r="J25" s="9">
        <f t="shared" si="3"/>
        <v>51.732950451530812</v>
      </c>
      <c r="K25" s="15">
        <v>9</v>
      </c>
      <c r="L25" s="29" t="s">
        <v>98</v>
      </c>
      <c r="M25" t="s">
        <v>29</v>
      </c>
      <c r="N25" s="13">
        <v>12</v>
      </c>
    </row>
    <row r="26" spans="1:16384" x14ac:dyDescent="0.25">
      <c r="A26" s="18">
        <v>3</v>
      </c>
      <c r="B26" t="s">
        <v>34</v>
      </c>
      <c r="C26">
        <v>2000</v>
      </c>
      <c r="D26" t="s">
        <v>30</v>
      </c>
      <c r="E26" s="13">
        <v>71.099999999999994</v>
      </c>
      <c r="F26" s="13">
        <v>55</v>
      </c>
      <c r="G26" s="13">
        <v>60</v>
      </c>
      <c r="H26" s="13">
        <v>62.5</v>
      </c>
      <c r="I26" s="16">
        <f t="shared" si="2"/>
        <v>62.5</v>
      </c>
      <c r="J26" s="9">
        <f t="shared" si="3"/>
        <v>46.287261297416535</v>
      </c>
      <c r="K26" s="13">
        <v>8</v>
      </c>
      <c r="L26">
        <v>10</v>
      </c>
      <c r="M26" s="18" t="s">
        <v>40</v>
      </c>
      <c r="N26" s="13">
        <v>11</v>
      </c>
    </row>
    <row r="27" spans="1:16384" x14ac:dyDescent="0.25">
      <c r="A27" s="18">
        <v>4</v>
      </c>
      <c r="B27" t="s">
        <v>31</v>
      </c>
      <c r="C27">
        <v>2001</v>
      </c>
      <c r="D27" t="s">
        <v>23</v>
      </c>
      <c r="E27" s="13">
        <v>73.7</v>
      </c>
      <c r="F27" s="13">
        <v>50</v>
      </c>
      <c r="G27" s="13">
        <v>60</v>
      </c>
      <c r="H27" s="13">
        <v>-65</v>
      </c>
      <c r="I27" s="16">
        <f t="shared" si="2"/>
        <v>60</v>
      </c>
      <c r="J27" s="9">
        <f t="shared" si="3"/>
        <v>43.283734678311454</v>
      </c>
      <c r="K27" s="13">
        <v>7</v>
      </c>
    </row>
    <row r="28" spans="1:16384" x14ac:dyDescent="0.25">
      <c r="A28" s="18">
        <v>5</v>
      </c>
      <c r="B28" t="s">
        <v>48</v>
      </c>
      <c r="C28">
        <v>2000</v>
      </c>
      <c r="D28" t="s">
        <v>45</v>
      </c>
      <c r="E28" s="13">
        <v>73.900000000000006</v>
      </c>
      <c r="F28" s="13">
        <v>50</v>
      </c>
      <c r="G28" s="13">
        <v>55</v>
      </c>
      <c r="H28" s="13">
        <v>60</v>
      </c>
      <c r="I28" s="16">
        <f t="shared" si="2"/>
        <v>60</v>
      </c>
      <c r="J28" s="9">
        <f t="shared" si="3"/>
        <v>43.200279648639629</v>
      </c>
      <c r="K28" s="13">
        <v>6</v>
      </c>
    </row>
    <row r="29" spans="1:16384" x14ac:dyDescent="0.25">
      <c r="A29" s="18">
        <v>6</v>
      </c>
      <c r="B29" t="s">
        <v>54</v>
      </c>
      <c r="C29">
        <v>2001</v>
      </c>
      <c r="D29" t="s">
        <v>52</v>
      </c>
      <c r="E29" s="17">
        <v>74</v>
      </c>
      <c r="F29" s="13">
        <v>60</v>
      </c>
      <c r="G29" s="13">
        <v>-65</v>
      </c>
      <c r="H29" s="13">
        <v>-65</v>
      </c>
      <c r="I29" s="16">
        <f t="shared" si="2"/>
        <v>60</v>
      </c>
      <c r="J29" s="9">
        <f t="shared" si="3"/>
        <v>43.158815523816152</v>
      </c>
      <c r="K29" s="13">
        <v>5</v>
      </c>
    </row>
    <row r="30" spans="1:16384" x14ac:dyDescent="0.25">
      <c r="A30" s="18">
        <v>7</v>
      </c>
      <c r="B30" t="s">
        <v>61</v>
      </c>
      <c r="C30">
        <v>2004</v>
      </c>
      <c r="D30" t="s">
        <v>45</v>
      </c>
      <c r="E30" s="13">
        <v>72.599999999999994</v>
      </c>
      <c r="F30" s="13">
        <v>50</v>
      </c>
      <c r="G30" s="13">
        <v>55</v>
      </c>
      <c r="H30" s="13">
        <v>-60</v>
      </c>
      <c r="I30" s="16">
        <f t="shared" si="2"/>
        <v>55</v>
      </c>
      <c r="J30" s="9">
        <f t="shared" si="3"/>
        <v>40.10928951683173</v>
      </c>
      <c r="K30" s="13">
        <v>4</v>
      </c>
    </row>
    <row r="31" spans="1:16384" x14ac:dyDescent="0.25">
      <c r="A31" s="18">
        <v>8</v>
      </c>
      <c r="B31" t="s">
        <v>56</v>
      </c>
      <c r="C31">
        <v>2001</v>
      </c>
      <c r="D31" t="s">
        <v>52</v>
      </c>
      <c r="E31" s="13">
        <v>69.8</v>
      </c>
      <c r="F31" s="13">
        <v>50</v>
      </c>
      <c r="G31" s="13">
        <v>55</v>
      </c>
      <c r="H31" s="13">
        <v>-60</v>
      </c>
      <c r="I31" s="16">
        <f t="shared" si="2"/>
        <v>55</v>
      </c>
      <c r="J31" s="9">
        <f t="shared" si="3"/>
        <v>41.30676132013356</v>
      </c>
      <c r="K31" s="13">
        <v>3</v>
      </c>
    </row>
    <row r="32" spans="1:16384" s="10" customFormat="1" x14ac:dyDescent="0.25">
      <c r="A32" s="18">
        <v>9</v>
      </c>
      <c r="B32" t="s">
        <v>62</v>
      </c>
      <c r="C32">
        <v>2004</v>
      </c>
      <c r="D32" t="s">
        <v>45</v>
      </c>
      <c r="E32" s="13">
        <v>73.099999999999994</v>
      </c>
      <c r="F32" s="13">
        <v>50</v>
      </c>
      <c r="G32" s="13">
        <v>-60</v>
      </c>
      <c r="H32" s="13">
        <v>-65</v>
      </c>
      <c r="I32" s="16">
        <f t="shared" si="2"/>
        <v>50</v>
      </c>
      <c r="J32" s="9">
        <f t="shared" si="3"/>
        <v>36.281981179594979</v>
      </c>
      <c r="K32" s="13">
        <v>2</v>
      </c>
      <c r="O32" s="21"/>
      <c r="P32" s="21"/>
      <c r="Q32" s="21"/>
      <c r="R32" s="21"/>
      <c r="S32" s="21"/>
      <c r="T32" s="21"/>
      <c r="U32" s="21"/>
      <c r="V32" s="21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  <c r="XFA32" s="28"/>
      <c r="XFB32" s="28"/>
      <c r="XFC32" s="28"/>
      <c r="XFD32" s="28"/>
    </row>
    <row r="33" spans="1:11" x14ac:dyDescent="0.25">
      <c r="A33" s="27" t="s">
        <v>38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8">
        <v>1</v>
      </c>
      <c r="B34" t="s">
        <v>33</v>
      </c>
      <c r="C34">
        <v>2000</v>
      </c>
      <c r="D34" t="s">
        <v>32</v>
      </c>
      <c r="E34" s="13">
        <v>76.2</v>
      </c>
      <c r="F34" s="13">
        <v>80</v>
      </c>
      <c r="G34" s="13">
        <v>87.5</v>
      </c>
      <c r="H34" s="13">
        <v>90</v>
      </c>
      <c r="I34" s="16">
        <f t="shared" ref="I34:I41" si="4">MAX(F34:H34)</f>
        <v>90</v>
      </c>
      <c r="J34" s="9">
        <f t="shared" ref="J34:J41" si="5">I34*500/(-216.0475144+16.2606339*E34+(-0.002388645)*E34^2+(-0.00113732)*E34^3+0.00000701863*E34^4+(-0.00000001291)*E34^5)</f>
        <v>63.433895319895164</v>
      </c>
      <c r="K34" s="15">
        <v>12</v>
      </c>
    </row>
    <row r="35" spans="1:11" x14ac:dyDescent="0.25">
      <c r="A35" s="18">
        <v>2</v>
      </c>
      <c r="B35" t="s">
        <v>89</v>
      </c>
      <c r="C35">
        <v>2004</v>
      </c>
      <c r="D35" t="s">
        <v>25</v>
      </c>
      <c r="E35" s="13">
        <v>82.9</v>
      </c>
      <c r="F35" s="13">
        <v>70</v>
      </c>
      <c r="G35" s="13">
        <v>80</v>
      </c>
      <c r="H35" s="13">
        <v>87.5</v>
      </c>
      <c r="I35" s="16">
        <f t="shared" ref="I35" si="6">MAX(F35:H35)</f>
        <v>87.5</v>
      </c>
      <c r="J35" s="9">
        <f t="shared" ref="J35" si="7">I35*500/(-216.0475144+16.2606339*E35+(-0.002388645)*E35^2+(-0.00113732)*E35^3+0.00000701863*E35^4+(-0.00000001291)*E35^5)</f>
        <v>58.447985921275894</v>
      </c>
      <c r="K35" s="15">
        <v>9</v>
      </c>
    </row>
    <row r="36" spans="1:11" x14ac:dyDescent="0.25">
      <c r="A36" s="18">
        <v>3</v>
      </c>
      <c r="B36" t="s">
        <v>91</v>
      </c>
      <c r="C36">
        <v>2003</v>
      </c>
      <c r="D36" t="s">
        <v>23</v>
      </c>
      <c r="E36" s="13">
        <v>75.5</v>
      </c>
      <c r="F36" s="13">
        <v>80</v>
      </c>
      <c r="G36" s="13">
        <v>82.5</v>
      </c>
      <c r="H36" s="13" t="s">
        <v>75</v>
      </c>
      <c r="I36" s="16">
        <f t="shared" ref="I36" si="8">MAX(F36:H36)</f>
        <v>82.5</v>
      </c>
      <c r="J36" s="9">
        <f t="shared" ref="J36" si="9">I36*500/(-216.0475144+16.2606339*E36+(-0.002388645)*E36^2+(-0.00113732)*E36^3+0.00000701863*E36^4+(-0.00000001291)*E36^5)</f>
        <v>58.516308047728565</v>
      </c>
      <c r="K36" s="15">
        <v>8</v>
      </c>
    </row>
    <row r="37" spans="1:11" x14ac:dyDescent="0.25">
      <c r="A37" s="18">
        <v>5</v>
      </c>
      <c r="B37" t="s">
        <v>64</v>
      </c>
      <c r="C37">
        <v>2004</v>
      </c>
      <c r="D37" t="s">
        <v>45</v>
      </c>
      <c r="E37" s="13">
        <v>75.900000000000006</v>
      </c>
      <c r="F37" s="13">
        <v>70</v>
      </c>
      <c r="G37" s="13">
        <v>80</v>
      </c>
      <c r="H37" s="13">
        <v>82.5</v>
      </c>
      <c r="I37" s="16">
        <f t="shared" si="4"/>
        <v>82.5</v>
      </c>
      <c r="J37" s="9">
        <f t="shared" si="5"/>
        <v>58.304382184763647</v>
      </c>
      <c r="K37" s="13">
        <v>7</v>
      </c>
    </row>
    <row r="38" spans="1:11" x14ac:dyDescent="0.25">
      <c r="A38" s="18">
        <v>6</v>
      </c>
      <c r="B38" t="s">
        <v>44</v>
      </c>
      <c r="C38">
        <v>2000</v>
      </c>
      <c r="D38" t="s">
        <v>45</v>
      </c>
      <c r="E38" s="13">
        <v>80.900000000000006</v>
      </c>
      <c r="F38" s="13">
        <v>80</v>
      </c>
      <c r="G38" s="13">
        <v>-85</v>
      </c>
      <c r="H38" s="13">
        <v>-85</v>
      </c>
      <c r="I38" s="16">
        <f t="shared" si="4"/>
        <v>80</v>
      </c>
      <c r="J38" s="9">
        <f t="shared" si="5"/>
        <v>54.235489765363866</v>
      </c>
      <c r="K38" s="13">
        <v>6</v>
      </c>
    </row>
    <row r="39" spans="1:11" x14ac:dyDescent="0.25">
      <c r="A39" s="18">
        <v>7</v>
      </c>
      <c r="B39" t="s">
        <v>63</v>
      </c>
      <c r="C39">
        <v>2004</v>
      </c>
      <c r="D39" t="s">
        <v>45</v>
      </c>
      <c r="E39" s="13">
        <v>75.099999999999994</v>
      </c>
      <c r="F39" s="13">
        <v>70</v>
      </c>
      <c r="G39" s="13">
        <v>72.5</v>
      </c>
      <c r="H39" s="13">
        <v>75</v>
      </c>
      <c r="I39" s="16">
        <f t="shared" si="4"/>
        <v>75</v>
      </c>
      <c r="J39" s="9">
        <f t="shared" si="5"/>
        <v>53.392545923922427</v>
      </c>
      <c r="K39" s="13">
        <v>5</v>
      </c>
    </row>
    <row r="40" spans="1:11" x14ac:dyDescent="0.25">
      <c r="A40" s="18">
        <v>8</v>
      </c>
      <c r="B40" t="s">
        <v>59</v>
      </c>
      <c r="C40">
        <v>2004</v>
      </c>
      <c r="D40" t="s">
        <v>45</v>
      </c>
      <c r="E40" s="13">
        <v>82.2</v>
      </c>
      <c r="F40" s="13">
        <v>60</v>
      </c>
      <c r="G40" s="13">
        <v>65</v>
      </c>
      <c r="H40" s="13">
        <v>70</v>
      </c>
      <c r="I40" s="16">
        <f t="shared" si="4"/>
        <v>70</v>
      </c>
      <c r="J40" s="9">
        <f t="shared" si="5"/>
        <v>46.99619502076942</v>
      </c>
      <c r="K40" s="13">
        <v>4</v>
      </c>
    </row>
    <row r="41" spans="1:11" x14ac:dyDescent="0.25">
      <c r="A41" s="18">
        <v>9</v>
      </c>
      <c r="B41" t="s">
        <v>93</v>
      </c>
      <c r="C41">
        <v>2004</v>
      </c>
      <c r="D41" t="s">
        <v>45</v>
      </c>
      <c r="E41" s="13">
        <v>79.400000000000006</v>
      </c>
      <c r="F41" s="13">
        <v>60</v>
      </c>
      <c r="G41" s="13">
        <v>-65</v>
      </c>
      <c r="H41" s="13">
        <v>-65</v>
      </c>
      <c r="I41" s="16">
        <f t="shared" si="4"/>
        <v>60</v>
      </c>
      <c r="J41" s="9">
        <f t="shared" si="5"/>
        <v>41.157998657050186</v>
      </c>
      <c r="K41" s="13">
        <v>3</v>
      </c>
    </row>
    <row r="42" spans="1:11" x14ac:dyDescent="0.25">
      <c r="A42" s="27" t="s">
        <v>57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x14ac:dyDescent="0.25">
      <c r="A43" s="18">
        <v>1</v>
      </c>
      <c r="B43" t="s">
        <v>55</v>
      </c>
      <c r="C43">
        <v>2001</v>
      </c>
      <c r="D43" t="s">
        <v>52</v>
      </c>
      <c r="E43" s="13">
        <v>87.8</v>
      </c>
      <c r="F43" s="13">
        <v>60</v>
      </c>
      <c r="G43" s="13">
        <v>70</v>
      </c>
      <c r="H43" s="13">
        <v>80</v>
      </c>
      <c r="I43" s="16">
        <f t="shared" ref="I43:I51" si="10">MAX(F43:H43)</f>
        <v>80</v>
      </c>
      <c r="J43" s="9">
        <f t="shared" ref="J43:J51" si="11">I43*500/(-216.0475144+16.2606339*E43+(-0.002388645)*E43^2+(-0.00113732)*E43^3+0.00000701863*E43^4+(-0.00000001291)*E43^5)</f>
        <v>51.734778213101315</v>
      </c>
      <c r="K43" s="15">
        <v>12</v>
      </c>
    </row>
    <row r="44" spans="1:11" x14ac:dyDescent="0.25">
      <c r="A44" s="18">
        <v>2</v>
      </c>
      <c r="B44" t="s">
        <v>90</v>
      </c>
      <c r="C44">
        <v>2002</v>
      </c>
      <c r="D44" t="s">
        <v>23</v>
      </c>
      <c r="E44" s="13">
        <v>85.5</v>
      </c>
      <c r="F44" s="13">
        <v>77.5</v>
      </c>
      <c r="G44" s="13">
        <v>-85</v>
      </c>
      <c r="H44" s="13">
        <v>-85</v>
      </c>
      <c r="I44" s="16">
        <f t="shared" si="10"/>
        <v>77.5</v>
      </c>
      <c r="J44" s="9">
        <f t="shared" si="11"/>
        <v>50.852558273084206</v>
      </c>
      <c r="K44" s="15">
        <v>9</v>
      </c>
    </row>
    <row r="45" spans="1:11" x14ac:dyDescent="0.25">
      <c r="A45" s="18">
        <v>3</v>
      </c>
      <c r="B45" t="s">
        <v>96</v>
      </c>
      <c r="C45">
        <v>2002</v>
      </c>
      <c r="D45" t="s">
        <v>23</v>
      </c>
      <c r="E45" s="13">
        <v>83.9</v>
      </c>
      <c r="F45" s="13">
        <v>75</v>
      </c>
      <c r="G45" s="13">
        <v>-85</v>
      </c>
      <c r="H45" s="13" t="s">
        <v>75</v>
      </c>
      <c r="I45" s="16">
        <f t="shared" si="10"/>
        <v>75</v>
      </c>
      <c r="J45" s="9">
        <f t="shared" si="11"/>
        <v>49.746497544939693</v>
      </c>
      <c r="K45" s="15">
        <v>8</v>
      </c>
    </row>
    <row r="46" spans="1:11" x14ac:dyDescent="0.25">
      <c r="A46" s="18">
        <v>4</v>
      </c>
      <c r="B46" t="s">
        <v>72</v>
      </c>
      <c r="C46">
        <v>2004</v>
      </c>
      <c r="D46" t="s">
        <v>45</v>
      </c>
      <c r="E46" s="13">
        <v>86.2</v>
      </c>
      <c r="F46" s="13">
        <v>70</v>
      </c>
      <c r="G46" s="13">
        <v>75</v>
      </c>
      <c r="H46" s="13">
        <v>-77.5</v>
      </c>
      <c r="I46" s="16">
        <f t="shared" si="10"/>
        <v>75</v>
      </c>
      <c r="J46" s="9">
        <f t="shared" si="11"/>
        <v>48.988897341078477</v>
      </c>
      <c r="K46" s="13">
        <v>7</v>
      </c>
    </row>
    <row r="47" spans="1:11" x14ac:dyDescent="0.25">
      <c r="A47" s="18">
        <v>5</v>
      </c>
      <c r="B47" t="s">
        <v>49</v>
      </c>
      <c r="C47">
        <v>2000</v>
      </c>
      <c r="D47" t="s">
        <v>45</v>
      </c>
      <c r="E47" s="13">
        <v>83.4</v>
      </c>
      <c r="F47" s="13">
        <v>50</v>
      </c>
      <c r="G47" s="13">
        <v>60</v>
      </c>
      <c r="H47" s="13">
        <v>70</v>
      </c>
      <c r="I47" s="16">
        <f t="shared" si="10"/>
        <v>70</v>
      </c>
      <c r="J47" s="9">
        <f t="shared" si="11"/>
        <v>46.592579388774638</v>
      </c>
      <c r="K47" s="13">
        <v>6</v>
      </c>
    </row>
    <row r="48" spans="1:11" x14ac:dyDescent="0.25">
      <c r="A48" s="18">
        <v>6</v>
      </c>
      <c r="B48" t="s">
        <v>74</v>
      </c>
      <c r="C48">
        <v>2004</v>
      </c>
      <c r="D48" t="s">
        <v>45</v>
      </c>
      <c r="E48" s="13">
        <v>84.5</v>
      </c>
      <c r="F48" s="13">
        <v>60</v>
      </c>
      <c r="G48" s="13">
        <v>65</v>
      </c>
      <c r="H48" s="13">
        <v>70</v>
      </c>
      <c r="I48" s="16">
        <f t="shared" si="10"/>
        <v>70</v>
      </c>
      <c r="J48" s="9">
        <f t="shared" si="11"/>
        <v>46.239295490163151</v>
      </c>
      <c r="K48" s="13">
        <v>5</v>
      </c>
    </row>
    <row r="49" spans="1:14" x14ac:dyDescent="0.25">
      <c r="A49" s="18">
        <v>7</v>
      </c>
      <c r="B49" t="s">
        <v>94</v>
      </c>
      <c r="C49">
        <v>2004</v>
      </c>
      <c r="D49" t="s">
        <v>45</v>
      </c>
      <c r="E49" s="13">
        <v>83.7</v>
      </c>
      <c r="F49" s="13">
        <v>60</v>
      </c>
      <c r="G49" s="13">
        <v>70</v>
      </c>
      <c r="H49" s="13">
        <v>-75</v>
      </c>
      <c r="I49" s="16">
        <f t="shared" si="10"/>
        <v>70</v>
      </c>
      <c r="J49" s="9">
        <f t="shared" si="11"/>
        <v>46.494679627563414</v>
      </c>
      <c r="K49" s="15">
        <v>4</v>
      </c>
    </row>
    <row r="50" spans="1:14" x14ac:dyDescent="0.25">
      <c r="A50" s="18">
        <v>8</v>
      </c>
      <c r="B50" t="s">
        <v>71</v>
      </c>
      <c r="C50">
        <v>2004</v>
      </c>
      <c r="D50" t="s">
        <v>45</v>
      </c>
      <c r="E50" s="13">
        <v>84.3</v>
      </c>
      <c r="F50" s="13">
        <v>50</v>
      </c>
      <c r="G50" s="13">
        <v>65</v>
      </c>
      <c r="H50" s="13">
        <v>-75</v>
      </c>
      <c r="I50" s="16">
        <f t="shared" si="10"/>
        <v>65</v>
      </c>
      <c r="J50" s="9">
        <f t="shared" si="11"/>
        <v>42.995064097803606</v>
      </c>
      <c r="K50" s="13">
        <v>3</v>
      </c>
    </row>
    <row r="51" spans="1:14" x14ac:dyDescent="0.25">
      <c r="A51" s="18">
        <v>9</v>
      </c>
      <c r="B51" t="s">
        <v>73</v>
      </c>
      <c r="C51">
        <v>2004</v>
      </c>
      <c r="D51" t="s">
        <v>45</v>
      </c>
      <c r="E51" s="13">
        <v>88.9</v>
      </c>
      <c r="F51" s="13">
        <v>50</v>
      </c>
      <c r="G51" s="13">
        <v>60</v>
      </c>
      <c r="H51" s="13">
        <v>-65</v>
      </c>
      <c r="I51" s="16">
        <f t="shared" si="10"/>
        <v>60</v>
      </c>
      <c r="J51" s="9">
        <f t="shared" si="11"/>
        <v>38.546947760395305</v>
      </c>
      <c r="K51" s="13">
        <v>2</v>
      </c>
    </row>
    <row r="52" spans="1:14" x14ac:dyDescent="0.25">
      <c r="A52" s="22" t="s">
        <v>17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4" x14ac:dyDescent="0.25">
      <c r="A53" s="18">
        <v>1</v>
      </c>
      <c r="B53" t="s">
        <v>35</v>
      </c>
      <c r="C53">
        <v>2003</v>
      </c>
      <c r="D53" t="s">
        <v>36</v>
      </c>
      <c r="E53" s="13">
        <v>71.8</v>
      </c>
      <c r="F53" s="13"/>
      <c r="G53" s="13"/>
      <c r="H53" s="13"/>
      <c r="I53" s="16">
        <v>130</v>
      </c>
      <c r="J53" s="9">
        <f>I53*500/(-216.0475144+16.2606339*E53+(-0.002388645)*E53^2+(-0.00113732)*E53^3+0.00000701863*E53^4+(-0.00000001291)*E53^5)</f>
        <v>95.577960954852216</v>
      </c>
      <c r="K53" s="15"/>
    </row>
    <row r="54" spans="1:14" x14ac:dyDescent="0.25">
      <c r="A54" s="18">
        <v>1</v>
      </c>
      <c r="B54" t="s">
        <v>33</v>
      </c>
      <c r="C54">
        <v>2000</v>
      </c>
      <c r="D54" t="s">
        <v>32</v>
      </c>
      <c r="E54" s="13">
        <v>76.2</v>
      </c>
      <c r="F54" s="13"/>
      <c r="G54" s="13"/>
      <c r="H54" s="13"/>
      <c r="I54" s="16">
        <v>90</v>
      </c>
      <c r="J54" s="9">
        <f>I54*500/(-216.0475144+16.2606339*E54+(-0.002388645)*E54^2+(-0.00113732)*E54^3+0.00000701863*E54^4+(-0.00000001291)*E54^5)</f>
        <v>63.433895319895164</v>
      </c>
      <c r="K54" s="15"/>
      <c r="M54" s="1"/>
      <c r="N54" s="12"/>
    </row>
    <row r="55" spans="1:14" x14ac:dyDescent="0.25">
      <c r="A55" s="18">
        <v>1</v>
      </c>
      <c r="B55" t="s">
        <v>76</v>
      </c>
      <c r="C55">
        <v>2002</v>
      </c>
      <c r="D55" t="s">
        <v>26</v>
      </c>
      <c r="E55" s="13">
        <v>61.3</v>
      </c>
      <c r="F55" s="13"/>
      <c r="G55" s="13"/>
      <c r="H55" s="13"/>
      <c r="I55" s="16">
        <v>70</v>
      </c>
      <c r="J55" s="9">
        <f>I55*500/(-216.0475144+16.2606339*E55+(-0.002388645)*E55^2+(-0.00113732)*E55^3+0.00000701863*E55^4+(-0.00000001291)*E55^5)</f>
        <v>58.557199687311432</v>
      </c>
      <c r="K55" s="15"/>
    </row>
    <row r="56" spans="1:14" x14ac:dyDescent="0.25">
      <c r="A56" s="25" t="s">
        <v>18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4" s="10" customFormat="1" x14ac:dyDescent="0.25">
      <c r="A57" s="27" t="s">
        <v>46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M57" s="12"/>
      <c r="N57" s="12"/>
    </row>
    <row r="58" spans="1:14" s="10" customFormat="1" x14ac:dyDescent="0.25">
      <c r="A58" s="11">
        <v>1</v>
      </c>
      <c r="B58" t="s">
        <v>47</v>
      </c>
      <c r="C58">
        <v>2000</v>
      </c>
      <c r="D58" t="s">
        <v>45</v>
      </c>
      <c r="E58" s="15">
        <v>50.3</v>
      </c>
      <c r="F58" s="15">
        <v>20</v>
      </c>
      <c r="G58" s="15">
        <v>25</v>
      </c>
      <c r="H58" s="15">
        <v>27.5</v>
      </c>
      <c r="I58" s="16">
        <f>MAX(F58:H58)</f>
        <v>27.5</v>
      </c>
      <c r="J58" s="14">
        <f>I58*500/(594.31747775582+(-27.23842536447)*E58+0.82112226871*E58^2+(-0.00930733913)*E58^3+0.00004731582*E58^4+(-0.00000009054)*E58^5)</f>
        <v>35.167527595386538</v>
      </c>
      <c r="K58" s="15">
        <v>12</v>
      </c>
      <c r="M58" s="12"/>
      <c r="N58" s="12"/>
    </row>
    <row r="59" spans="1:14" s="10" customFormat="1" x14ac:dyDescent="0.25">
      <c r="A59" s="11">
        <v>2</v>
      </c>
      <c r="B59" t="s">
        <v>88</v>
      </c>
      <c r="C59">
        <v>2004</v>
      </c>
      <c r="D59" t="s">
        <v>25</v>
      </c>
      <c r="E59" s="15">
        <v>51.2</v>
      </c>
      <c r="F59" s="15">
        <v>25</v>
      </c>
      <c r="G59" s="15">
        <v>27.5</v>
      </c>
      <c r="H59" s="15">
        <v>-30</v>
      </c>
      <c r="I59" s="16">
        <f>MAX(F59:H59)</f>
        <v>27.5</v>
      </c>
      <c r="J59" s="14">
        <f>I59*500/(594.31747775582+(-27.23842536447)*E59+0.82112226871*E59^2+(-0.00930733913)*E59^3+0.00004731582*E59^4+(-0.00000009054)*E59^5)</f>
        <v>34.694286653132544</v>
      </c>
      <c r="K59" s="15">
        <v>9</v>
      </c>
      <c r="M59" s="12"/>
      <c r="N59" s="12"/>
    </row>
    <row r="60" spans="1:14" s="10" customFormat="1" x14ac:dyDescent="0.25">
      <c r="A60" s="11">
        <v>3</v>
      </c>
      <c r="B60" t="s">
        <v>97</v>
      </c>
      <c r="C60">
        <v>2002</v>
      </c>
      <c r="D60" t="s">
        <v>23</v>
      </c>
      <c r="E60" s="15">
        <v>55.5</v>
      </c>
      <c r="F60" s="15">
        <v>20</v>
      </c>
      <c r="G60" s="15">
        <v>25</v>
      </c>
      <c r="H60" s="15">
        <v>27.5</v>
      </c>
      <c r="I60" s="16">
        <f>MAX(F60:H60)</f>
        <v>27.5</v>
      </c>
      <c r="J60" s="14">
        <f>I60*500/(594.31747775582+(-27.23842536447)*E60+0.82112226871*E60^2+(-0.00930733913)*E60^3+0.00004731582*E60^4+(-0.00000009054)*E60^5)</f>
        <v>32.584938424251042</v>
      </c>
      <c r="K60" s="15">
        <v>8</v>
      </c>
      <c r="M60" s="12"/>
      <c r="N60" s="12"/>
    </row>
    <row r="61" spans="1:14" s="10" customFormat="1" x14ac:dyDescent="0.25">
      <c r="A61" s="11">
        <v>4</v>
      </c>
      <c r="B61" t="s">
        <v>65</v>
      </c>
      <c r="C61">
        <v>2004</v>
      </c>
      <c r="D61" t="s">
        <v>45</v>
      </c>
      <c r="E61" s="15">
        <v>53.1</v>
      </c>
      <c r="F61" s="15">
        <v>20</v>
      </c>
      <c r="G61" s="15">
        <v>25</v>
      </c>
      <c r="H61" s="15">
        <v>-27.5</v>
      </c>
      <c r="I61" s="16">
        <f>MAX(F61:H61)</f>
        <v>25</v>
      </c>
      <c r="J61" s="14">
        <f>I61*500/(594.31747775582+(-27.23842536447)*E61+0.82112226871*E61^2+(-0.00930733913)*E61^3+0.00004731582*E61^4+(-0.00000009054)*E61^5)</f>
        <v>30.664077969009039</v>
      </c>
      <c r="K61" s="15">
        <v>7</v>
      </c>
      <c r="M61" s="12"/>
      <c r="N61" s="12"/>
    </row>
    <row r="62" spans="1:14" s="10" customFormat="1" x14ac:dyDescent="0.25">
      <c r="A62" s="11">
        <v>5</v>
      </c>
      <c r="B62" t="s">
        <v>67</v>
      </c>
      <c r="C62">
        <v>2004</v>
      </c>
      <c r="D62" t="s">
        <v>45</v>
      </c>
      <c r="E62" s="15">
        <v>54.2</v>
      </c>
      <c r="F62" s="15">
        <v>20</v>
      </c>
      <c r="G62" s="15">
        <v>22.5</v>
      </c>
      <c r="H62" s="15" t="s">
        <v>75</v>
      </c>
      <c r="I62" s="16">
        <f>MAX(F62:H62)</f>
        <v>22.5</v>
      </c>
      <c r="J62" s="14">
        <f>I62*500/(594.31747775582+(-27.23842536447)*E62+0.82112226871*E62^2+(-0.00930733913)*E62^3+0.00004731582*E62^4+(-0.00000009054)*E62^5)</f>
        <v>27.159782713738682</v>
      </c>
      <c r="K62" s="15">
        <v>6</v>
      </c>
      <c r="M62" s="12"/>
      <c r="N62" s="12"/>
    </row>
    <row r="63" spans="1:14" x14ac:dyDescent="0.25">
      <c r="A63" s="11">
        <v>6</v>
      </c>
      <c r="B63" t="s">
        <v>66</v>
      </c>
      <c r="C63">
        <v>2004</v>
      </c>
      <c r="D63" t="s">
        <v>45</v>
      </c>
      <c r="E63" s="30">
        <v>55</v>
      </c>
      <c r="F63" s="15">
        <v>20</v>
      </c>
      <c r="G63" s="15">
        <v>-25</v>
      </c>
      <c r="H63" s="15">
        <v>-25</v>
      </c>
      <c r="I63" s="16">
        <f>MAX(F63:H63)</f>
        <v>20</v>
      </c>
      <c r="J63" s="14">
        <f>I63*500/(594.31747775582+(-27.23842536447)*E63+0.82112226871*E63^2+(-0.00930733913)*E63^3+0.00004731582*E63^4+(-0.00000009054)*E63^5)</f>
        <v>23.866783867743386</v>
      </c>
      <c r="K63" s="15">
        <v>5</v>
      </c>
    </row>
    <row r="64" spans="1:14" s="10" customFormat="1" x14ac:dyDescent="0.25">
      <c r="A64" s="27" t="s">
        <v>19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M64" s="12"/>
      <c r="N64" s="12"/>
    </row>
    <row r="65" spans="1:14" s="10" customFormat="1" x14ac:dyDescent="0.25">
      <c r="A65" s="11">
        <v>1</v>
      </c>
      <c r="B65" t="s">
        <v>28</v>
      </c>
      <c r="C65">
        <v>2001</v>
      </c>
      <c r="D65" t="s">
        <v>29</v>
      </c>
      <c r="E65" s="15">
        <v>60.3</v>
      </c>
      <c r="F65" s="15">
        <v>25</v>
      </c>
      <c r="G65" s="15">
        <v>30</v>
      </c>
      <c r="H65" s="15">
        <v>35</v>
      </c>
      <c r="I65" s="16">
        <f>MAX(F65:H65)</f>
        <v>35</v>
      </c>
      <c r="J65" s="14">
        <f>I65*500/(594.31747775582+(-27.23842536447)*E65+0.82112226871*E65^2+(-0.00930733913)*E65^3+0.00004731582*E65^4+(-0.00000009054)*E65^5)</f>
        <v>38.870686770257826</v>
      </c>
      <c r="K65" s="15">
        <v>12</v>
      </c>
      <c r="M65" s="12"/>
      <c r="N65" s="12"/>
    </row>
    <row r="66" spans="1:14" s="10" customFormat="1" x14ac:dyDescent="0.25">
      <c r="A66" s="11">
        <v>2</v>
      </c>
      <c r="B66" t="s">
        <v>87</v>
      </c>
      <c r="C66">
        <v>2004</v>
      </c>
      <c r="D66" t="s">
        <v>25</v>
      </c>
      <c r="E66" s="15">
        <v>57.9</v>
      </c>
      <c r="F66" s="15">
        <v>30</v>
      </c>
      <c r="G66" s="15">
        <v>32.5</v>
      </c>
      <c r="H66" s="15">
        <v>-35</v>
      </c>
      <c r="I66" s="16">
        <f>MAX(F66:H66)</f>
        <v>32.5</v>
      </c>
      <c r="J66" s="14">
        <f>I66*500/(594.31747775582+(-27.23842536447)*E66+0.82112226871*E66^2+(-0.00930733913)*E66^3+0.00004731582*E66^4+(-0.00000009054)*E66^5)</f>
        <v>37.253173482804051</v>
      </c>
      <c r="K66" s="15">
        <v>9</v>
      </c>
      <c r="M66" s="12"/>
      <c r="N66" s="12"/>
    </row>
    <row r="67" spans="1:14" s="10" customFormat="1" x14ac:dyDescent="0.25">
      <c r="A67" s="11">
        <v>3</v>
      </c>
      <c r="B67" t="s">
        <v>70</v>
      </c>
      <c r="C67">
        <v>2004</v>
      </c>
      <c r="D67" t="s">
        <v>45</v>
      </c>
      <c r="E67" s="15">
        <v>62.4</v>
      </c>
      <c r="F67" s="15">
        <v>20</v>
      </c>
      <c r="G67" s="15">
        <v>25</v>
      </c>
      <c r="H67" s="15">
        <v>27.5</v>
      </c>
      <c r="I67" s="16">
        <f>MAX(F67:H67)</f>
        <v>27.5</v>
      </c>
      <c r="J67" s="14">
        <f>I67*500/(594.31747775582+(-27.23842536447)*E67+0.82112226871*E67^2+(-0.00930733913)*E67^3+0.00004731582*E67^4+(-0.00000009054)*E67^5)</f>
        <v>29.749143624570504</v>
      </c>
      <c r="K67" s="15">
        <v>8</v>
      </c>
      <c r="M67" s="12"/>
      <c r="N67" s="12"/>
    </row>
    <row r="68" spans="1:14" s="10" customFormat="1" x14ac:dyDescent="0.25">
      <c r="A68" s="11">
        <v>4</v>
      </c>
      <c r="B68" t="s">
        <v>68</v>
      </c>
      <c r="C68">
        <v>2004</v>
      </c>
      <c r="D68" t="s">
        <v>45</v>
      </c>
      <c r="E68" s="15">
        <v>59.1</v>
      </c>
      <c r="F68" s="15">
        <v>20</v>
      </c>
      <c r="G68" s="15">
        <v>25</v>
      </c>
      <c r="H68" s="15" t="s">
        <v>75</v>
      </c>
      <c r="I68" s="16">
        <f>MAX(F68:H68)</f>
        <v>25</v>
      </c>
      <c r="J68" s="14">
        <f>I68*500/(594.31747775582+(-27.23842536447)*E68+0.82112226871*E68^2+(-0.00930733913)*E68^3+0.00004731582*E68^4+(-0.00000009054)*E68^5)</f>
        <v>28.20125766689646</v>
      </c>
      <c r="K68" s="15">
        <v>7</v>
      </c>
      <c r="M68" s="12"/>
      <c r="N68" s="12"/>
    </row>
    <row r="69" spans="1:14" x14ac:dyDescent="0.25">
      <c r="A69" s="11">
        <v>5</v>
      </c>
      <c r="B69" t="s">
        <v>69</v>
      </c>
      <c r="C69">
        <v>2004</v>
      </c>
      <c r="D69" t="s">
        <v>45</v>
      </c>
      <c r="E69" s="15">
        <v>60.2</v>
      </c>
      <c r="F69" s="15">
        <v>20</v>
      </c>
      <c r="G69" s="15">
        <v>-25</v>
      </c>
      <c r="H69" s="15">
        <v>-25</v>
      </c>
      <c r="I69" s="16">
        <f>MAX(F69:H69)</f>
        <v>20</v>
      </c>
      <c r="J69" s="14">
        <f>I69*500/(594.31747775582+(-27.23842536447)*E69+0.82112226871*E69^2+(-0.00930733913)*E69^3+0.00004731582*E69^4+(-0.00000009054)*E69^5)</f>
        <v>22.240358141008652</v>
      </c>
      <c r="K69" s="15">
        <v>6</v>
      </c>
    </row>
    <row r="71" spans="1:14" x14ac:dyDescent="0.25">
      <c r="A71" s="22" t="s">
        <v>77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4" s="10" customFormat="1" x14ac:dyDescent="0.25">
      <c r="A72" s="11">
        <v>1</v>
      </c>
      <c r="B72" t="s">
        <v>28</v>
      </c>
      <c r="C72" s="11">
        <v>2001</v>
      </c>
      <c r="D72" t="s">
        <v>29</v>
      </c>
      <c r="E72" s="15">
        <v>60.3</v>
      </c>
      <c r="F72" s="15"/>
      <c r="G72" s="15"/>
      <c r="H72" s="15"/>
      <c r="I72" s="8"/>
      <c r="J72" s="14">
        <v>38.870686770257826</v>
      </c>
      <c r="K72" s="15"/>
      <c r="M72" s="12"/>
      <c r="N72" s="12"/>
    </row>
    <row r="73" spans="1:14" x14ac:dyDescent="0.25">
      <c r="A73" s="11">
        <v>2</v>
      </c>
      <c r="B73" t="s">
        <v>87</v>
      </c>
      <c r="C73" s="11">
        <v>2004</v>
      </c>
      <c r="D73" t="s">
        <v>25</v>
      </c>
      <c r="E73" s="15">
        <v>57.9</v>
      </c>
      <c r="F73" s="15"/>
      <c r="G73" s="15"/>
      <c r="H73" s="15"/>
      <c r="I73" s="16"/>
      <c r="J73" s="14">
        <v>37.253173482804051</v>
      </c>
      <c r="K73" s="15"/>
    </row>
    <row r="74" spans="1:14" x14ac:dyDescent="0.25">
      <c r="A74" s="11">
        <v>1</v>
      </c>
      <c r="B74" t="s">
        <v>47</v>
      </c>
      <c r="C74" s="11">
        <v>2000</v>
      </c>
      <c r="D74" t="s">
        <v>45</v>
      </c>
      <c r="E74" s="15">
        <v>50.3</v>
      </c>
      <c r="F74" s="15"/>
      <c r="G74" s="15"/>
      <c r="H74" s="15"/>
      <c r="I74" s="8"/>
      <c r="J74" s="14">
        <v>35.167527595386538</v>
      </c>
      <c r="K74" s="15"/>
    </row>
  </sheetData>
  <autoFilter ref="A4:XFD69"/>
  <sortState ref="L17:N26">
    <sortCondition descending="1" ref="N17:N26"/>
  </sortState>
  <mergeCells count="1505">
    <mergeCell ref="XEZ32:XFD32"/>
    <mergeCell ref="XCW32:XDG32"/>
    <mergeCell ref="XDH32:XDR32"/>
    <mergeCell ref="XDS32:XEC32"/>
    <mergeCell ref="XED32:XEN32"/>
    <mergeCell ref="XEO32:XEY32"/>
    <mergeCell ref="XAT32:XBD32"/>
    <mergeCell ref="XBE32:XBO32"/>
    <mergeCell ref="XBP32:XBZ32"/>
    <mergeCell ref="XCA32:XCK32"/>
    <mergeCell ref="XCL32:XCV32"/>
    <mergeCell ref="WYQ32:WZA32"/>
    <mergeCell ref="WZB32:WZL32"/>
    <mergeCell ref="WZM32:WZW32"/>
    <mergeCell ref="WZX32:XAH32"/>
    <mergeCell ref="XAI32:XAS32"/>
    <mergeCell ref="WWN32:WWX32"/>
    <mergeCell ref="WWY32:WXI32"/>
    <mergeCell ref="WXJ32:WXT32"/>
    <mergeCell ref="WXU32:WYE32"/>
    <mergeCell ref="WYF32:WYP32"/>
    <mergeCell ref="WUK32:WUU32"/>
    <mergeCell ref="WUV32:WVF32"/>
    <mergeCell ref="WVG32:WVQ32"/>
    <mergeCell ref="WVR32:WWB32"/>
    <mergeCell ref="WWC32:WWM32"/>
    <mergeCell ref="WSH32:WSR32"/>
    <mergeCell ref="WSS32:WTC32"/>
    <mergeCell ref="WTD32:WTN32"/>
    <mergeCell ref="WTO32:WTY32"/>
    <mergeCell ref="WTZ32:WUJ32"/>
    <mergeCell ref="WQE32:WQO32"/>
    <mergeCell ref="WQP32:WQZ32"/>
    <mergeCell ref="WRA32:WRK32"/>
    <mergeCell ref="WRL32:WRV32"/>
    <mergeCell ref="WRW32:WSG32"/>
    <mergeCell ref="WOB32:WOL32"/>
    <mergeCell ref="WOM32:WOW32"/>
    <mergeCell ref="WOX32:WPH32"/>
    <mergeCell ref="WPI32:WPS32"/>
    <mergeCell ref="WPT32:WQD32"/>
    <mergeCell ref="WLY32:WMI32"/>
    <mergeCell ref="WMJ32:WMT32"/>
    <mergeCell ref="WMU32:WNE32"/>
    <mergeCell ref="WNF32:WNP32"/>
    <mergeCell ref="WNQ32:WOA32"/>
    <mergeCell ref="WJV32:WKF32"/>
    <mergeCell ref="WKG32:WKQ32"/>
    <mergeCell ref="WKR32:WLB32"/>
    <mergeCell ref="WLC32:WLM32"/>
    <mergeCell ref="WLN32:WLX32"/>
    <mergeCell ref="WHS32:WIC32"/>
    <mergeCell ref="WID32:WIN32"/>
    <mergeCell ref="WIO32:WIY32"/>
    <mergeCell ref="WIZ32:WJJ32"/>
    <mergeCell ref="WJK32:WJU32"/>
    <mergeCell ref="WFP32:WFZ32"/>
    <mergeCell ref="WGA32:WGK32"/>
    <mergeCell ref="WGL32:WGV32"/>
    <mergeCell ref="WGW32:WHG32"/>
    <mergeCell ref="WHH32:WHR32"/>
    <mergeCell ref="WDM32:WDW32"/>
    <mergeCell ref="WDX32:WEH32"/>
    <mergeCell ref="WEI32:WES32"/>
    <mergeCell ref="WET32:WFD32"/>
    <mergeCell ref="WFE32:WFO32"/>
    <mergeCell ref="WBJ32:WBT32"/>
    <mergeCell ref="WBU32:WCE32"/>
    <mergeCell ref="WCF32:WCP32"/>
    <mergeCell ref="WCQ32:WDA32"/>
    <mergeCell ref="WDB32:WDL32"/>
    <mergeCell ref="VZG32:VZQ32"/>
    <mergeCell ref="VZR32:WAB32"/>
    <mergeCell ref="WAC32:WAM32"/>
    <mergeCell ref="WAN32:WAX32"/>
    <mergeCell ref="WAY32:WBI32"/>
    <mergeCell ref="VXD32:VXN32"/>
    <mergeCell ref="VXO32:VXY32"/>
    <mergeCell ref="VXZ32:VYJ32"/>
    <mergeCell ref="VYK32:VYU32"/>
    <mergeCell ref="VYV32:VZF32"/>
    <mergeCell ref="VVA32:VVK32"/>
    <mergeCell ref="VVL32:VVV32"/>
    <mergeCell ref="VVW32:VWG32"/>
    <mergeCell ref="VWH32:VWR32"/>
    <mergeCell ref="VWS32:VXC32"/>
    <mergeCell ref="VSX32:VTH32"/>
    <mergeCell ref="VTI32:VTS32"/>
    <mergeCell ref="VTT32:VUD32"/>
    <mergeCell ref="VUE32:VUO32"/>
    <mergeCell ref="VUP32:VUZ32"/>
    <mergeCell ref="VQU32:VRE32"/>
    <mergeCell ref="VRF32:VRP32"/>
    <mergeCell ref="VRQ32:VSA32"/>
    <mergeCell ref="VSB32:VSL32"/>
    <mergeCell ref="VSM32:VSW32"/>
    <mergeCell ref="VOR32:VPB32"/>
    <mergeCell ref="VPC32:VPM32"/>
    <mergeCell ref="VPN32:VPX32"/>
    <mergeCell ref="VPY32:VQI32"/>
    <mergeCell ref="VQJ32:VQT32"/>
    <mergeCell ref="VMO32:VMY32"/>
    <mergeCell ref="VMZ32:VNJ32"/>
    <mergeCell ref="VNK32:VNU32"/>
    <mergeCell ref="VNV32:VOF32"/>
    <mergeCell ref="VOG32:VOQ32"/>
    <mergeCell ref="VKL32:VKV32"/>
    <mergeCell ref="VKW32:VLG32"/>
    <mergeCell ref="VLH32:VLR32"/>
    <mergeCell ref="VLS32:VMC32"/>
    <mergeCell ref="VMD32:VMN32"/>
    <mergeCell ref="VII32:VIS32"/>
    <mergeCell ref="VIT32:VJD32"/>
    <mergeCell ref="VJE32:VJO32"/>
    <mergeCell ref="VJP32:VJZ32"/>
    <mergeCell ref="VKA32:VKK32"/>
    <mergeCell ref="VGF32:VGP32"/>
    <mergeCell ref="VGQ32:VHA32"/>
    <mergeCell ref="VHB32:VHL32"/>
    <mergeCell ref="VHM32:VHW32"/>
    <mergeCell ref="VHX32:VIH32"/>
    <mergeCell ref="VEC32:VEM32"/>
    <mergeCell ref="VEN32:VEX32"/>
    <mergeCell ref="VEY32:VFI32"/>
    <mergeCell ref="VFJ32:VFT32"/>
    <mergeCell ref="VFU32:VGE32"/>
    <mergeCell ref="VBZ32:VCJ32"/>
    <mergeCell ref="VCK32:VCU32"/>
    <mergeCell ref="VCV32:VDF32"/>
    <mergeCell ref="VDG32:VDQ32"/>
    <mergeCell ref="VDR32:VEB32"/>
    <mergeCell ref="UZW32:VAG32"/>
    <mergeCell ref="VAH32:VAR32"/>
    <mergeCell ref="VAS32:VBC32"/>
    <mergeCell ref="VBD32:VBN32"/>
    <mergeCell ref="VBO32:VBY32"/>
    <mergeCell ref="UXT32:UYD32"/>
    <mergeCell ref="UYE32:UYO32"/>
    <mergeCell ref="UYP32:UYZ32"/>
    <mergeCell ref="UZA32:UZK32"/>
    <mergeCell ref="UZL32:UZV32"/>
    <mergeCell ref="UVQ32:UWA32"/>
    <mergeCell ref="UWB32:UWL32"/>
    <mergeCell ref="UWM32:UWW32"/>
    <mergeCell ref="UWX32:UXH32"/>
    <mergeCell ref="UXI32:UXS32"/>
    <mergeCell ref="UTN32:UTX32"/>
    <mergeCell ref="UTY32:UUI32"/>
    <mergeCell ref="UUJ32:UUT32"/>
    <mergeCell ref="UUU32:UVE32"/>
    <mergeCell ref="UVF32:UVP32"/>
    <mergeCell ref="URK32:URU32"/>
    <mergeCell ref="URV32:USF32"/>
    <mergeCell ref="USG32:USQ32"/>
    <mergeCell ref="USR32:UTB32"/>
    <mergeCell ref="UTC32:UTM32"/>
    <mergeCell ref="UPH32:UPR32"/>
    <mergeCell ref="UPS32:UQC32"/>
    <mergeCell ref="UQD32:UQN32"/>
    <mergeCell ref="UQO32:UQY32"/>
    <mergeCell ref="UQZ32:URJ32"/>
    <mergeCell ref="UNE32:UNO32"/>
    <mergeCell ref="UNP32:UNZ32"/>
    <mergeCell ref="UOA32:UOK32"/>
    <mergeCell ref="UOL32:UOV32"/>
    <mergeCell ref="UOW32:UPG32"/>
    <mergeCell ref="ULB32:ULL32"/>
    <mergeCell ref="ULM32:ULW32"/>
    <mergeCell ref="ULX32:UMH32"/>
    <mergeCell ref="UMI32:UMS32"/>
    <mergeCell ref="UMT32:UND32"/>
    <mergeCell ref="UIY32:UJI32"/>
    <mergeCell ref="UJJ32:UJT32"/>
    <mergeCell ref="UJU32:UKE32"/>
    <mergeCell ref="UKF32:UKP32"/>
    <mergeCell ref="UKQ32:ULA32"/>
    <mergeCell ref="UGV32:UHF32"/>
    <mergeCell ref="UHG32:UHQ32"/>
    <mergeCell ref="UHR32:UIB32"/>
    <mergeCell ref="UIC32:UIM32"/>
    <mergeCell ref="UIN32:UIX32"/>
    <mergeCell ref="UES32:UFC32"/>
    <mergeCell ref="UFD32:UFN32"/>
    <mergeCell ref="UFO32:UFY32"/>
    <mergeCell ref="UFZ32:UGJ32"/>
    <mergeCell ref="UGK32:UGU32"/>
    <mergeCell ref="UCP32:UCZ32"/>
    <mergeCell ref="UDA32:UDK32"/>
    <mergeCell ref="UDL32:UDV32"/>
    <mergeCell ref="UDW32:UEG32"/>
    <mergeCell ref="UEH32:UER32"/>
    <mergeCell ref="UAM32:UAW32"/>
    <mergeCell ref="UAX32:UBH32"/>
    <mergeCell ref="UBI32:UBS32"/>
    <mergeCell ref="UBT32:UCD32"/>
    <mergeCell ref="UCE32:UCO32"/>
    <mergeCell ref="TYJ32:TYT32"/>
    <mergeCell ref="TYU32:TZE32"/>
    <mergeCell ref="TZF32:TZP32"/>
    <mergeCell ref="TZQ32:UAA32"/>
    <mergeCell ref="UAB32:UAL32"/>
    <mergeCell ref="TWG32:TWQ32"/>
    <mergeCell ref="TWR32:TXB32"/>
    <mergeCell ref="TXC32:TXM32"/>
    <mergeCell ref="TXN32:TXX32"/>
    <mergeCell ref="TXY32:TYI32"/>
    <mergeCell ref="TUD32:TUN32"/>
    <mergeCell ref="TUO32:TUY32"/>
    <mergeCell ref="TUZ32:TVJ32"/>
    <mergeCell ref="TVK32:TVU32"/>
    <mergeCell ref="TVV32:TWF32"/>
    <mergeCell ref="TSA32:TSK32"/>
    <mergeCell ref="TSL32:TSV32"/>
    <mergeCell ref="TSW32:TTG32"/>
    <mergeCell ref="TTH32:TTR32"/>
    <mergeCell ref="TTS32:TUC32"/>
    <mergeCell ref="TPX32:TQH32"/>
    <mergeCell ref="TQI32:TQS32"/>
    <mergeCell ref="TQT32:TRD32"/>
    <mergeCell ref="TRE32:TRO32"/>
    <mergeCell ref="TRP32:TRZ32"/>
    <mergeCell ref="TNU32:TOE32"/>
    <mergeCell ref="TOF32:TOP32"/>
    <mergeCell ref="TOQ32:TPA32"/>
    <mergeCell ref="TPB32:TPL32"/>
    <mergeCell ref="TPM32:TPW32"/>
    <mergeCell ref="TLR32:TMB32"/>
    <mergeCell ref="TMC32:TMM32"/>
    <mergeCell ref="TMN32:TMX32"/>
    <mergeCell ref="TMY32:TNI32"/>
    <mergeCell ref="TNJ32:TNT32"/>
    <mergeCell ref="TJO32:TJY32"/>
    <mergeCell ref="TJZ32:TKJ32"/>
    <mergeCell ref="TKK32:TKU32"/>
    <mergeCell ref="TKV32:TLF32"/>
    <mergeCell ref="TLG32:TLQ32"/>
    <mergeCell ref="THL32:THV32"/>
    <mergeCell ref="THW32:TIG32"/>
    <mergeCell ref="TIH32:TIR32"/>
    <mergeCell ref="TIS32:TJC32"/>
    <mergeCell ref="TJD32:TJN32"/>
    <mergeCell ref="TFI32:TFS32"/>
    <mergeCell ref="TFT32:TGD32"/>
    <mergeCell ref="TGE32:TGO32"/>
    <mergeCell ref="TGP32:TGZ32"/>
    <mergeCell ref="THA32:THK32"/>
    <mergeCell ref="TDF32:TDP32"/>
    <mergeCell ref="TDQ32:TEA32"/>
    <mergeCell ref="TEB32:TEL32"/>
    <mergeCell ref="TEM32:TEW32"/>
    <mergeCell ref="TEX32:TFH32"/>
    <mergeCell ref="TBC32:TBM32"/>
    <mergeCell ref="TBN32:TBX32"/>
    <mergeCell ref="TBY32:TCI32"/>
    <mergeCell ref="TCJ32:TCT32"/>
    <mergeCell ref="TCU32:TDE32"/>
    <mergeCell ref="SYZ32:SZJ32"/>
    <mergeCell ref="SZK32:SZU32"/>
    <mergeCell ref="SZV32:TAF32"/>
    <mergeCell ref="TAG32:TAQ32"/>
    <mergeCell ref="TAR32:TBB32"/>
    <mergeCell ref="SWW32:SXG32"/>
    <mergeCell ref="SXH32:SXR32"/>
    <mergeCell ref="SXS32:SYC32"/>
    <mergeCell ref="SYD32:SYN32"/>
    <mergeCell ref="SYO32:SYY32"/>
    <mergeCell ref="SUT32:SVD32"/>
    <mergeCell ref="SVE32:SVO32"/>
    <mergeCell ref="SVP32:SVZ32"/>
    <mergeCell ref="SWA32:SWK32"/>
    <mergeCell ref="SWL32:SWV32"/>
    <mergeCell ref="SSQ32:STA32"/>
    <mergeCell ref="STB32:STL32"/>
    <mergeCell ref="STM32:STW32"/>
    <mergeCell ref="STX32:SUH32"/>
    <mergeCell ref="SUI32:SUS32"/>
    <mergeCell ref="SQN32:SQX32"/>
    <mergeCell ref="SQY32:SRI32"/>
    <mergeCell ref="SRJ32:SRT32"/>
    <mergeCell ref="SRU32:SSE32"/>
    <mergeCell ref="SSF32:SSP32"/>
    <mergeCell ref="SOK32:SOU32"/>
    <mergeCell ref="SOV32:SPF32"/>
    <mergeCell ref="SPG32:SPQ32"/>
    <mergeCell ref="SPR32:SQB32"/>
    <mergeCell ref="SQC32:SQM32"/>
    <mergeCell ref="SMH32:SMR32"/>
    <mergeCell ref="SMS32:SNC32"/>
    <mergeCell ref="SND32:SNN32"/>
    <mergeCell ref="SNO32:SNY32"/>
    <mergeCell ref="SNZ32:SOJ32"/>
    <mergeCell ref="SKE32:SKO32"/>
    <mergeCell ref="SKP32:SKZ32"/>
    <mergeCell ref="SLA32:SLK32"/>
    <mergeCell ref="SLL32:SLV32"/>
    <mergeCell ref="SLW32:SMG32"/>
    <mergeCell ref="SIB32:SIL32"/>
    <mergeCell ref="SIM32:SIW32"/>
    <mergeCell ref="SIX32:SJH32"/>
    <mergeCell ref="SJI32:SJS32"/>
    <mergeCell ref="SJT32:SKD32"/>
    <mergeCell ref="SFY32:SGI32"/>
    <mergeCell ref="SGJ32:SGT32"/>
    <mergeCell ref="SGU32:SHE32"/>
    <mergeCell ref="SHF32:SHP32"/>
    <mergeCell ref="SHQ32:SIA32"/>
    <mergeCell ref="SDV32:SEF32"/>
    <mergeCell ref="SEG32:SEQ32"/>
    <mergeCell ref="SER32:SFB32"/>
    <mergeCell ref="SFC32:SFM32"/>
    <mergeCell ref="SFN32:SFX32"/>
    <mergeCell ref="SBS32:SCC32"/>
    <mergeCell ref="SCD32:SCN32"/>
    <mergeCell ref="SCO32:SCY32"/>
    <mergeCell ref="SCZ32:SDJ32"/>
    <mergeCell ref="SDK32:SDU32"/>
    <mergeCell ref="RZP32:RZZ32"/>
    <mergeCell ref="SAA32:SAK32"/>
    <mergeCell ref="SAL32:SAV32"/>
    <mergeCell ref="SAW32:SBG32"/>
    <mergeCell ref="SBH32:SBR32"/>
    <mergeCell ref="RXM32:RXW32"/>
    <mergeCell ref="RXX32:RYH32"/>
    <mergeCell ref="RYI32:RYS32"/>
    <mergeCell ref="RYT32:RZD32"/>
    <mergeCell ref="RZE32:RZO32"/>
    <mergeCell ref="RVJ32:RVT32"/>
    <mergeCell ref="RVU32:RWE32"/>
    <mergeCell ref="RWF32:RWP32"/>
    <mergeCell ref="RWQ32:RXA32"/>
    <mergeCell ref="RXB32:RXL32"/>
    <mergeCell ref="RTG32:RTQ32"/>
    <mergeCell ref="RTR32:RUB32"/>
    <mergeCell ref="RUC32:RUM32"/>
    <mergeCell ref="RUN32:RUX32"/>
    <mergeCell ref="RUY32:RVI32"/>
    <mergeCell ref="RRD32:RRN32"/>
    <mergeCell ref="RRO32:RRY32"/>
    <mergeCell ref="RRZ32:RSJ32"/>
    <mergeCell ref="RSK32:RSU32"/>
    <mergeCell ref="RSV32:RTF32"/>
    <mergeCell ref="RPA32:RPK32"/>
    <mergeCell ref="RPL32:RPV32"/>
    <mergeCell ref="RPW32:RQG32"/>
    <mergeCell ref="RQH32:RQR32"/>
    <mergeCell ref="RQS32:RRC32"/>
    <mergeCell ref="RMX32:RNH32"/>
    <mergeCell ref="RNI32:RNS32"/>
    <mergeCell ref="RNT32:ROD32"/>
    <mergeCell ref="ROE32:ROO32"/>
    <mergeCell ref="ROP32:ROZ32"/>
    <mergeCell ref="RKU32:RLE32"/>
    <mergeCell ref="RLF32:RLP32"/>
    <mergeCell ref="RLQ32:RMA32"/>
    <mergeCell ref="RMB32:RML32"/>
    <mergeCell ref="RMM32:RMW32"/>
    <mergeCell ref="RIR32:RJB32"/>
    <mergeCell ref="RJC32:RJM32"/>
    <mergeCell ref="RJN32:RJX32"/>
    <mergeCell ref="RJY32:RKI32"/>
    <mergeCell ref="RKJ32:RKT32"/>
    <mergeCell ref="RGO32:RGY32"/>
    <mergeCell ref="RGZ32:RHJ32"/>
    <mergeCell ref="RHK32:RHU32"/>
    <mergeCell ref="RHV32:RIF32"/>
    <mergeCell ref="RIG32:RIQ32"/>
    <mergeCell ref="REL32:REV32"/>
    <mergeCell ref="REW32:RFG32"/>
    <mergeCell ref="RFH32:RFR32"/>
    <mergeCell ref="RFS32:RGC32"/>
    <mergeCell ref="RGD32:RGN32"/>
    <mergeCell ref="RCI32:RCS32"/>
    <mergeCell ref="RCT32:RDD32"/>
    <mergeCell ref="RDE32:RDO32"/>
    <mergeCell ref="RDP32:RDZ32"/>
    <mergeCell ref="REA32:REK32"/>
    <mergeCell ref="RAF32:RAP32"/>
    <mergeCell ref="RAQ32:RBA32"/>
    <mergeCell ref="RBB32:RBL32"/>
    <mergeCell ref="RBM32:RBW32"/>
    <mergeCell ref="RBX32:RCH32"/>
    <mergeCell ref="QYC32:QYM32"/>
    <mergeCell ref="QYN32:QYX32"/>
    <mergeCell ref="QYY32:QZI32"/>
    <mergeCell ref="QZJ32:QZT32"/>
    <mergeCell ref="QZU32:RAE32"/>
    <mergeCell ref="QVZ32:QWJ32"/>
    <mergeCell ref="QWK32:QWU32"/>
    <mergeCell ref="QWV32:QXF32"/>
    <mergeCell ref="QXG32:QXQ32"/>
    <mergeCell ref="QXR32:QYB32"/>
    <mergeCell ref="QTW32:QUG32"/>
    <mergeCell ref="QUH32:QUR32"/>
    <mergeCell ref="QUS32:QVC32"/>
    <mergeCell ref="QVD32:QVN32"/>
    <mergeCell ref="QVO32:QVY32"/>
    <mergeCell ref="QRT32:QSD32"/>
    <mergeCell ref="QSE32:QSO32"/>
    <mergeCell ref="QSP32:QSZ32"/>
    <mergeCell ref="QTA32:QTK32"/>
    <mergeCell ref="QTL32:QTV32"/>
    <mergeCell ref="QPQ32:QQA32"/>
    <mergeCell ref="QQB32:QQL32"/>
    <mergeCell ref="QQM32:QQW32"/>
    <mergeCell ref="QQX32:QRH32"/>
    <mergeCell ref="QRI32:QRS32"/>
    <mergeCell ref="QNN32:QNX32"/>
    <mergeCell ref="QNY32:QOI32"/>
    <mergeCell ref="QOJ32:QOT32"/>
    <mergeCell ref="QOU32:QPE32"/>
    <mergeCell ref="QPF32:QPP32"/>
    <mergeCell ref="QLK32:QLU32"/>
    <mergeCell ref="QLV32:QMF32"/>
    <mergeCell ref="QMG32:QMQ32"/>
    <mergeCell ref="QMR32:QNB32"/>
    <mergeCell ref="QNC32:QNM32"/>
    <mergeCell ref="QJH32:QJR32"/>
    <mergeCell ref="QJS32:QKC32"/>
    <mergeCell ref="QKD32:QKN32"/>
    <mergeCell ref="QKO32:QKY32"/>
    <mergeCell ref="QKZ32:QLJ32"/>
    <mergeCell ref="QHE32:QHO32"/>
    <mergeCell ref="QHP32:QHZ32"/>
    <mergeCell ref="QIA32:QIK32"/>
    <mergeCell ref="QIL32:QIV32"/>
    <mergeCell ref="QIW32:QJG32"/>
    <mergeCell ref="QFB32:QFL32"/>
    <mergeCell ref="QFM32:QFW32"/>
    <mergeCell ref="QFX32:QGH32"/>
    <mergeCell ref="QGI32:QGS32"/>
    <mergeCell ref="QGT32:QHD32"/>
    <mergeCell ref="QCY32:QDI32"/>
    <mergeCell ref="QDJ32:QDT32"/>
    <mergeCell ref="QDU32:QEE32"/>
    <mergeCell ref="QEF32:QEP32"/>
    <mergeCell ref="QEQ32:QFA32"/>
    <mergeCell ref="QAV32:QBF32"/>
    <mergeCell ref="QBG32:QBQ32"/>
    <mergeCell ref="QBR32:QCB32"/>
    <mergeCell ref="QCC32:QCM32"/>
    <mergeCell ref="QCN32:QCX32"/>
    <mergeCell ref="PYS32:PZC32"/>
    <mergeCell ref="PZD32:PZN32"/>
    <mergeCell ref="PZO32:PZY32"/>
    <mergeCell ref="PZZ32:QAJ32"/>
    <mergeCell ref="QAK32:QAU32"/>
    <mergeCell ref="PWP32:PWZ32"/>
    <mergeCell ref="PXA32:PXK32"/>
    <mergeCell ref="PXL32:PXV32"/>
    <mergeCell ref="PXW32:PYG32"/>
    <mergeCell ref="PYH32:PYR32"/>
    <mergeCell ref="PUM32:PUW32"/>
    <mergeCell ref="PUX32:PVH32"/>
    <mergeCell ref="PVI32:PVS32"/>
    <mergeCell ref="PVT32:PWD32"/>
    <mergeCell ref="PWE32:PWO32"/>
    <mergeCell ref="PSJ32:PST32"/>
    <mergeCell ref="PSU32:PTE32"/>
    <mergeCell ref="PTF32:PTP32"/>
    <mergeCell ref="PTQ32:PUA32"/>
    <mergeCell ref="PUB32:PUL32"/>
    <mergeCell ref="PQG32:PQQ32"/>
    <mergeCell ref="PQR32:PRB32"/>
    <mergeCell ref="PRC32:PRM32"/>
    <mergeCell ref="PRN32:PRX32"/>
    <mergeCell ref="PRY32:PSI32"/>
    <mergeCell ref="POD32:PON32"/>
    <mergeCell ref="POO32:POY32"/>
    <mergeCell ref="POZ32:PPJ32"/>
    <mergeCell ref="PPK32:PPU32"/>
    <mergeCell ref="PPV32:PQF32"/>
    <mergeCell ref="PMA32:PMK32"/>
    <mergeCell ref="PML32:PMV32"/>
    <mergeCell ref="PMW32:PNG32"/>
    <mergeCell ref="PNH32:PNR32"/>
    <mergeCell ref="PNS32:POC32"/>
    <mergeCell ref="PJX32:PKH32"/>
    <mergeCell ref="PKI32:PKS32"/>
    <mergeCell ref="PKT32:PLD32"/>
    <mergeCell ref="PLE32:PLO32"/>
    <mergeCell ref="PLP32:PLZ32"/>
    <mergeCell ref="PHU32:PIE32"/>
    <mergeCell ref="PIF32:PIP32"/>
    <mergeCell ref="PIQ32:PJA32"/>
    <mergeCell ref="PJB32:PJL32"/>
    <mergeCell ref="PJM32:PJW32"/>
    <mergeCell ref="PFR32:PGB32"/>
    <mergeCell ref="PGC32:PGM32"/>
    <mergeCell ref="PGN32:PGX32"/>
    <mergeCell ref="PGY32:PHI32"/>
    <mergeCell ref="PHJ32:PHT32"/>
    <mergeCell ref="PDO32:PDY32"/>
    <mergeCell ref="PDZ32:PEJ32"/>
    <mergeCell ref="PEK32:PEU32"/>
    <mergeCell ref="PEV32:PFF32"/>
    <mergeCell ref="PFG32:PFQ32"/>
    <mergeCell ref="PBL32:PBV32"/>
    <mergeCell ref="PBW32:PCG32"/>
    <mergeCell ref="PCH32:PCR32"/>
    <mergeCell ref="PCS32:PDC32"/>
    <mergeCell ref="PDD32:PDN32"/>
    <mergeCell ref="OZI32:OZS32"/>
    <mergeCell ref="OZT32:PAD32"/>
    <mergeCell ref="PAE32:PAO32"/>
    <mergeCell ref="PAP32:PAZ32"/>
    <mergeCell ref="PBA32:PBK32"/>
    <mergeCell ref="OXF32:OXP32"/>
    <mergeCell ref="OXQ32:OYA32"/>
    <mergeCell ref="OYB32:OYL32"/>
    <mergeCell ref="OYM32:OYW32"/>
    <mergeCell ref="OYX32:OZH32"/>
    <mergeCell ref="OVC32:OVM32"/>
    <mergeCell ref="OVN32:OVX32"/>
    <mergeCell ref="OVY32:OWI32"/>
    <mergeCell ref="OWJ32:OWT32"/>
    <mergeCell ref="OWU32:OXE32"/>
    <mergeCell ref="OSZ32:OTJ32"/>
    <mergeCell ref="OTK32:OTU32"/>
    <mergeCell ref="OTV32:OUF32"/>
    <mergeCell ref="OUG32:OUQ32"/>
    <mergeCell ref="OUR32:OVB32"/>
    <mergeCell ref="OQW32:ORG32"/>
    <mergeCell ref="ORH32:ORR32"/>
    <mergeCell ref="ORS32:OSC32"/>
    <mergeCell ref="OSD32:OSN32"/>
    <mergeCell ref="OSO32:OSY32"/>
    <mergeCell ref="OOT32:OPD32"/>
    <mergeCell ref="OPE32:OPO32"/>
    <mergeCell ref="OPP32:OPZ32"/>
    <mergeCell ref="OQA32:OQK32"/>
    <mergeCell ref="OQL32:OQV32"/>
    <mergeCell ref="OMQ32:ONA32"/>
    <mergeCell ref="ONB32:ONL32"/>
    <mergeCell ref="ONM32:ONW32"/>
    <mergeCell ref="ONX32:OOH32"/>
    <mergeCell ref="OOI32:OOS32"/>
    <mergeCell ref="OKN32:OKX32"/>
    <mergeCell ref="OKY32:OLI32"/>
    <mergeCell ref="OLJ32:OLT32"/>
    <mergeCell ref="OLU32:OME32"/>
    <mergeCell ref="OMF32:OMP32"/>
    <mergeCell ref="OIK32:OIU32"/>
    <mergeCell ref="OIV32:OJF32"/>
    <mergeCell ref="OJG32:OJQ32"/>
    <mergeCell ref="OJR32:OKB32"/>
    <mergeCell ref="OKC32:OKM32"/>
    <mergeCell ref="OGH32:OGR32"/>
    <mergeCell ref="OGS32:OHC32"/>
    <mergeCell ref="OHD32:OHN32"/>
    <mergeCell ref="OHO32:OHY32"/>
    <mergeCell ref="OHZ32:OIJ32"/>
    <mergeCell ref="OEE32:OEO32"/>
    <mergeCell ref="OEP32:OEZ32"/>
    <mergeCell ref="OFA32:OFK32"/>
    <mergeCell ref="OFL32:OFV32"/>
    <mergeCell ref="OFW32:OGG32"/>
    <mergeCell ref="OCB32:OCL32"/>
    <mergeCell ref="OCM32:OCW32"/>
    <mergeCell ref="OCX32:ODH32"/>
    <mergeCell ref="ODI32:ODS32"/>
    <mergeCell ref="ODT32:OED32"/>
    <mergeCell ref="NZY32:OAI32"/>
    <mergeCell ref="OAJ32:OAT32"/>
    <mergeCell ref="OAU32:OBE32"/>
    <mergeCell ref="OBF32:OBP32"/>
    <mergeCell ref="OBQ32:OCA32"/>
    <mergeCell ref="NXV32:NYF32"/>
    <mergeCell ref="NYG32:NYQ32"/>
    <mergeCell ref="NYR32:NZB32"/>
    <mergeCell ref="NZC32:NZM32"/>
    <mergeCell ref="NZN32:NZX32"/>
    <mergeCell ref="NVS32:NWC32"/>
    <mergeCell ref="NWD32:NWN32"/>
    <mergeCell ref="NWO32:NWY32"/>
    <mergeCell ref="NWZ32:NXJ32"/>
    <mergeCell ref="NXK32:NXU32"/>
    <mergeCell ref="NTP32:NTZ32"/>
    <mergeCell ref="NUA32:NUK32"/>
    <mergeCell ref="NUL32:NUV32"/>
    <mergeCell ref="NUW32:NVG32"/>
    <mergeCell ref="NVH32:NVR32"/>
    <mergeCell ref="NRM32:NRW32"/>
    <mergeCell ref="NRX32:NSH32"/>
    <mergeCell ref="NSI32:NSS32"/>
    <mergeCell ref="NST32:NTD32"/>
    <mergeCell ref="NTE32:NTO32"/>
    <mergeCell ref="NPJ32:NPT32"/>
    <mergeCell ref="NPU32:NQE32"/>
    <mergeCell ref="NQF32:NQP32"/>
    <mergeCell ref="NQQ32:NRA32"/>
    <mergeCell ref="NRB32:NRL32"/>
    <mergeCell ref="NNG32:NNQ32"/>
    <mergeCell ref="NNR32:NOB32"/>
    <mergeCell ref="NOC32:NOM32"/>
    <mergeCell ref="NON32:NOX32"/>
    <mergeCell ref="NOY32:NPI32"/>
    <mergeCell ref="NLD32:NLN32"/>
    <mergeCell ref="NLO32:NLY32"/>
    <mergeCell ref="NLZ32:NMJ32"/>
    <mergeCell ref="NMK32:NMU32"/>
    <mergeCell ref="NMV32:NNF32"/>
    <mergeCell ref="NJA32:NJK32"/>
    <mergeCell ref="NJL32:NJV32"/>
    <mergeCell ref="NJW32:NKG32"/>
    <mergeCell ref="NKH32:NKR32"/>
    <mergeCell ref="NKS32:NLC32"/>
    <mergeCell ref="NGX32:NHH32"/>
    <mergeCell ref="NHI32:NHS32"/>
    <mergeCell ref="NHT32:NID32"/>
    <mergeCell ref="NIE32:NIO32"/>
    <mergeCell ref="NIP32:NIZ32"/>
    <mergeCell ref="NEU32:NFE32"/>
    <mergeCell ref="NFF32:NFP32"/>
    <mergeCell ref="NFQ32:NGA32"/>
    <mergeCell ref="NGB32:NGL32"/>
    <mergeCell ref="NGM32:NGW32"/>
    <mergeCell ref="NCR32:NDB32"/>
    <mergeCell ref="NDC32:NDM32"/>
    <mergeCell ref="NDN32:NDX32"/>
    <mergeCell ref="NDY32:NEI32"/>
    <mergeCell ref="NEJ32:NET32"/>
    <mergeCell ref="NAO32:NAY32"/>
    <mergeCell ref="NAZ32:NBJ32"/>
    <mergeCell ref="NBK32:NBU32"/>
    <mergeCell ref="NBV32:NCF32"/>
    <mergeCell ref="NCG32:NCQ32"/>
    <mergeCell ref="MYL32:MYV32"/>
    <mergeCell ref="MYW32:MZG32"/>
    <mergeCell ref="MZH32:MZR32"/>
    <mergeCell ref="MZS32:NAC32"/>
    <mergeCell ref="NAD32:NAN32"/>
    <mergeCell ref="MWI32:MWS32"/>
    <mergeCell ref="MWT32:MXD32"/>
    <mergeCell ref="MXE32:MXO32"/>
    <mergeCell ref="MXP32:MXZ32"/>
    <mergeCell ref="MYA32:MYK32"/>
    <mergeCell ref="MUF32:MUP32"/>
    <mergeCell ref="MUQ32:MVA32"/>
    <mergeCell ref="MVB32:MVL32"/>
    <mergeCell ref="MVM32:MVW32"/>
    <mergeCell ref="MVX32:MWH32"/>
    <mergeCell ref="MSC32:MSM32"/>
    <mergeCell ref="MSN32:MSX32"/>
    <mergeCell ref="MSY32:MTI32"/>
    <mergeCell ref="MTJ32:MTT32"/>
    <mergeCell ref="MTU32:MUE32"/>
    <mergeCell ref="MPZ32:MQJ32"/>
    <mergeCell ref="MQK32:MQU32"/>
    <mergeCell ref="MQV32:MRF32"/>
    <mergeCell ref="MRG32:MRQ32"/>
    <mergeCell ref="MRR32:MSB32"/>
    <mergeCell ref="MNW32:MOG32"/>
    <mergeCell ref="MOH32:MOR32"/>
    <mergeCell ref="MOS32:MPC32"/>
    <mergeCell ref="MPD32:MPN32"/>
    <mergeCell ref="MPO32:MPY32"/>
    <mergeCell ref="MLT32:MMD32"/>
    <mergeCell ref="MME32:MMO32"/>
    <mergeCell ref="MMP32:MMZ32"/>
    <mergeCell ref="MNA32:MNK32"/>
    <mergeCell ref="MNL32:MNV32"/>
    <mergeCell ref="MJQ32:MKA32"/>
    <mergeCell ref="MKB32:MKL32"/>
    <mergeCell ref="MKM32:MKW32"/>
    <mergeCell ref="MKX32:MLH32"/>
    <mergeCell ref="MLI32:MLS32"/>
    <mergeCell ref="MHN32:MHX32"/>
    <mergeCell ref="MHY32:MII32"/>
    <mergeCell ref="MIJ32:MIT32"/>
    <mergeCell ref="MIU32:MJE32"/>
    <mergeCell ref="MJF32:MJP32"/>
    <mergeCell ref="MFK32:MFU32"/>
    <mergeCell ref="MFV32:MGF32"/>
    <mergeCell ref="MGG32:MGQ32"/>
    <mergeCell ref="MGR32:MHB32"/>
    <mergeCell ref="MHC32:MHM32"/>
    <mergeCell ref="MDH32:MDR32"/>
    <mergeCell ref="MDS32:MEC32"/>
    <mergeCell ref="MED32:MEN32"/>
    <mergeCell ref="MEO32:MEY32"/>
    <mergeCell ref="MEZ32:MFJ32"/>
    <mergeCell ref="MBE32:MBO32"/>
    <mergeCell ref="MBP32:MBZ32"/>
    <mergeCell ref="MCA32:MCK32"/>
    <mergeCell ref="MCL32:MCV32"/>
    <mergeCell ref="MCW32:MDG32"/>
    <mergeCell ref="LZB32:LZL32"/>
    <mergeCell ref="LZM32:LZW32"/>
    <mergeCell ref="LZX32:MAH32"/>
    <mergeCell ref="MAI32:MAS32"/>
    <mergeCell ref="MAT32:MBD32"/>
    <mergeCell ref="LWY32:LXI32"/>
    <mergeCell ref="LXJ32:LXT32"/>
    <mergeCell ref="LXU32:LYE32"/>
    <mergeCell ref="LYF32:LYP32"/>
    <mergeCell ref="LYQ32:LZA32"/>
    <mergeCell ref="LUV32:LVF32"/>
    <mergeCell ref="LVG32:LVQ32"/>
    <mergeCell ref="LVR32:LWB32"/>
    <mergeCell ref="LWC32:LWM32"/>
    <mergeCell ref="LWN32:LWX32"/>
    <mergeCell ref="LSS32:LTC32"/>
    <mergeCell ref="LTD32:LTN32"/>
    <mergeCell ref="LTO32:LTY32"/>
    <mergeCell ref="LTZ32:LUJ32"/>
    <mergeCell ref="LUK32:LUU32"/>
    <mergeCell ref="LQP32:LQZ32"/>
    <mergeCell ref="LRA32:LRK32"/>
    <mergeCell ref="LRL32:LRV32"/>
    <mergeCell ref="LRW32:LSG32"/>
    <mergeCell ref="LSH32:LSR32"/>
    <mergeCell ref="LOM32:LOW32"/>
    <mergeCell ref="LOX32:LPH32"/>
    <mergeCell ref="LPI32:LPS32"/>
    <mergeCell ref="LPT32:LQD32"/>
    <mergeCell ref="LQE32:LQO32"/>
    <mergeCell ref="LMJ32:LMT32"/>
    <mergeCell ref="LMU32:LNE32"/>
    <mergeCell ref="LNF32:LNP32"/>
    <mergeCell ref="LNQ32:LOA32"/>
    <mergeCell ref="LOB32:LOL32"/>
    <mergeCell ref="LKG32:LKQ32"/>
    <mergeCell ref="LKR32:LLB32"/>
    <mergeCell ref="LLC32:LLM32"/>
    <mergeCell ref="LLN32:LLX32"/>
    <mergeCell ref="LLY32:LMI32"/>
    <mergeCell ref="LID32:LIN32"/>
    <mergeCell ref="LIO32:LIY32"/>
    <mergeCell ref="LIZ32:LJJ32"/>
    <mergeCell ref="LJK32:LJU32"/>
    <mergeCell ref="LJV32:LKF32"/>
    <mergeCell ref="LGA32:LGK32"/>
    <mergeCell ref="LGL32:LGV32"/>
    <mergeCell ref="LGW32:LHG32"/>
    <mergeCell ref="LHH32:LHR32"/>
    <mergeCell ref="LHS32:LIC32"/>
    <mergeCell ref="LDX32:LEH32"/>
    <mergeCell ref="LEI32:LES32"/>
    <mergeCell ref="LET32:LFD32"/>
    <mergeCell ref="LFE32:LFO32"/>
    <mergeCell ref="LFP32:LFZ32"/>
    <mergeCell ref="LBU32:LCE32"/>
    <mergeCell ref="LCF32:LCP32"/>
    <mergeCell ref="LCQ32:LDA32"/>
    <mergeCell ref="LDB32:LDL32"/>
    <mergeCell ref="LDM32:LDW32"/>
    <mergeCell ref="KZR32:LAB32"/>
    <mergeCell ref="LAC32:LAM32"/>
    <mergeCell ref="LAN32:LAX32"/>
    <mergeCell ref="LAY32:LBI32"/>
    <mergeCell ref="LBJ32:LBT32"/>
    <mergeCell ref="KXO32:KXY32"/>
    <mergeCell ref="KXZ32:KYJ32"/>
    <mergeCell ref="KYK32:KYU32"/>
    <mergeCell ref="KYV32:KZF32"/>
    <mergeCell ref="KZG32:KZQ32"/>
    <mergeCell ref="KVL32:KVV32"/>
    <mergeCell ref="KVW32:KWG32"/>
    <mergeCell ref="KWH32:KWR32"/>
    <mergeCell ref="KWS32:KXC32"/>
    <mergeCell ref="KXD32:KXN32"/>
    <mergeCell ref="KTI32:KTS32"/>
    <mergeCell ref="KTT32:KUD32"/>
    <mergeCell ref="KUE32:KUO32"/>
    <mergeCell ref="KUP32:KUZ32"/>
    <mergeCell ref="KVA32:KVK32"/>
    <mergeCell ref="KRF32:KRP32"/>
    <mergeCell ref="KRQ32:KSA32"/>
    <mergeCell ref="KSB32:KSL32"/>
    <mergeCell ref="KSM32:KSW32"/>
    <mergeCell ref="KSX32:KTH32"/>
    <mergeCell ref="KPC32:KPM32"/>
    <mergeCell ref="KPN32:KPX32"/>
    <mergeCell ref="KPY32:KQI32"/>
    <mergeCell ref="KQJ32:KQT32"/>
    <mergeCell ref="KQU32:KRE32"/>
    <mergeCell ref="KMZ32:KNJ32"/>
    <mergeCell ref="KNK32:KNU32"/>
    <mergeCell ref="KNV32:KOF32"/>
    <mergeCell ref="KOG32:KOQ32"/>
    <mergeCell ref="KOR32:KPB32"/>
    <mergeCell ref="KKW32:KLG32"/>
    <mergeCell ref="KLH32:KLR32"/>
    <mergeCell ref="KLS32:KMC32"/>
    <mergeCell ref="KMD32:KMN32"/>
    <mergeCell ref="KMO32:KMY32"/>
    <mergeCell ref="KIT32:KJD32"/>
    <mergeCell ref="KJE32:KJO32"/>
    <mergeCell ref="KJP32:KJZ32"/>
    <mergeCell ref="KKA32:KKK32"/>
    <mergeCell ref="KKL32:KKV32"/>
    <mergeCell ref="KGQ32:KHA32"/>
    <mergeCell ref="KHB32:KHL32"/>
    <mergeCell ref="KHM32:KHW32"/>
    <mergeCell ref="KHX32:KIH32"/>
    <mergeCell ref="KII32:KIS32"/>
    <mergeCell ref="KEN32:KEX32"/>
    <mergeCell ref="KEY32:KFI32"/>
    <mergeCell ref="KFJ32:KFT32"/>
    <mergeCell ref="KFU32:KGE32"/>
    <mergeCell ref="KGF32:KGP32"/>
    <mergeCell ref="KCK32:KCU32"/>
    <mergeCell ref="KCV32:KDF32"/>
    <mergeCell ref="KDG32:KDQ32"/>
    <mergeCell ref="KDR32:KEB32"/>
    <mergeCell ref="KEC32:KEM32"/>
    <mergeCell ref="KAH32:KAR32"/>
    <mergeCell ref="KAS32:KBC32"/>
    <mergeCell ref="KBD32:KBN32"/>
    <mergeCell ref="KBO32:KBY32"/>
    <mergeCell ref="KBZ32:KCJ32"/>
    <mergeCell ref="JYE32:JYO32"/>
    <mergeCell ref="JYP32:JYZ32"/>
    <mergeCell ref="JZA32:JZK32"/>
    <mergeCell ref="JZL32:JZV32"/>
    <mergeCell ref="JZW32:KAG32"/>
    <mergeCell ref="JWB32:JWL32"/>
    <mergeCell ref="JWM32:JWW32"/>
    <mergeCell ref="JWX32:JXH32"/>
    <mergeCell ref="JXI32:JXS32"/>
    <mergeCell ref="JXT32:JYD32"/>
    <mergeCell ref="JTY32:JUI32"/>
    <mergeCell ref="JUJ32:JUT32"/>
    <mergeCell ref="JUU32:JVE32"/>
    <mergeCell ref="JVF32:JVP32"/>
    <mergeCell ref="JVQ32:JWA32"/>
    <mergeCell ref="JRV32:JSF32"/>
    <mergeCell ref="JSG32:JSQ32"/>
    <mergeCell ref="JSR32:JTB32"/>
    <mergeCell ref="JTC32:JTM32"/>
    <mergeCell ref="JTN32:JTX32"/>
    <mergeCell ref="JPS32:JQC32"/>
    <mergeCell ref="JQD32:JQN32"/>
    <mergeCell ref="JQO32:JQY32"/>
    <mergeCell ref="JQZ32:JRJ32"/>
    <mergeCell ref="JRK32:JRU32"/>
    <mergeCell ref="JNP32:JNZ32"/>
    <mergeCell ref="JOA32:JOK32"/>
    <mergeCell ref="JOL32:JOV32"/>
    <mergeCell ref="JOW32:JPG32"/>
    <mergeCell ref="JPH32:JPR32"/>
    <mergeCell ref="JLM32:JLW32"/>
    <mergeCell ref="JLX32:JMH32"/>
    <mergeCell ref="JMI32:JMS32"/>
    <mergeCell ref="JMT32:JND32"/>
    <mergeCell ref="JNE32:JNO32"/>
    <mergeCell ref="JJJ32:JJT32"/>
    <mergeCell ref="JJU32:JKE32"/>
    <mergeCell ref="JKF32:JKP32"/>
    <mergeCell ref="JKQ32:JLA32"/>
    <mergeCell ref="JLB32:JLL32"/>
    <mergeCell ref="JHG32:JHQ32"/>
    <mergeCell ref="JHR32:JIB32"/>
    <mergeCell ref="JIC32:JIM32"/>
    <mergeCell ref="JIN32:JIX32"/>
    <mergeCell ref="JIY32:JJI32"/>
    <mergeCell ref="JFD32:JFN32"/>
    <mergeCell ref="JFO32:JFY32"/>
    <mergeCell ref="JFZ32:JGJ32"/>
    <mergeCell ref="JGK32:JGU32"/>
    <mergeCell ref="JGV32:JHF32"/>
    <mergeCell ref="JDA32:JDK32"/>
    <mergeCell ref="JDL32:JDV32"/>
    <mergeCell ref="JDW32:JEG32"/>
    <mergeCell ref="JEH32:JER32"/>
    <mergeCell ref="JES32:JFC32"/>
    <mergeCell ref="JAX32:JBH32"/>
    <mergeCell ref="JBI32:JBS32"/>
    <mergeCell ref="JBT32:JCD32"/>
    <mergeCell ref="JCE32:JCO32"/>
    <mergeCell ref="JCP32:JCZ32"/>
    <mergeCell ref="IYU32:IZE32"/>
    <mergeCell ref="IZF32:IZP32"/>
    <mergeCell ref="IZQ32:JAA32"/>
    <mergeCell ref="JAB32:JAL32"/>
    <mergeCell ref="JAM32:JAW32"/>
    <mergeCell ref="IWR32:IXB32"/>
    <mergeCell ref="IXC32:IXM32"/>
    <mergeCell ref="IXN32:IXX32"/>
    <mergeCell ref="IXY32:IYI32"/>
    <mergeCell ref="IYJ32:IYT32"/>
    <mergeCell ref="IUO32:IUY32"/>
    <mergeCell ref="IUZ32:IVJ32"/>
    <mergeCell ref="IVK32:IVU32"/>
    <mergeCell ref="IVV32:IWF32"/>
    <mergeCell ref="IWG32:IWQ32"/>
    <mergeCell ref="ISL32:ISV32"/>
    <mergeCell ref="ISW32:ITG32"/>
    <mergeCell ref="ITH32:ITR32"/>
    <mergeCell ref="ITS32:IUC32"/>
    <mergeCell ref="IUD32:IUN32"/>
    <mergeCell ref="IQI32:IQS32"/>
    <mergeCell ref="IQT32:IRD32"/>
    <mergeCell ref="IRE32:IRO32"/>
    <mergeCell ref="IRP32:IRZ32"/>
    <mergeCell ref="ISA32:ISK32"/>
    <mergeCell ref="IOF32:IOP32"/>
    <mergeCell ref="IOQ32:IPA32"/>
    <mergeCell ref="IPB32:IPL32"/>
    <mergeCell ref="IPM32:IPW32"/>
    <mergeCell ref="IPX32:IQH32"/>
    <mergeCell ref="IMC32:IMM32"/>
    <mergeCell ref="IMN32:IMX32"/>
    <mergeCell ref="IMY32:INI32"/>
    <mergeCell ref="INJ32:INT32"/>
    <mergeCell ref="INU32:IOE32"/>
    <mergeCell ref="IJZ32:IKJ32"/>
    <mergeCell ref="IKK32:IKU32"/>
    <mergeCell ref="IKV32:ILF32"/>
    <mergeCell ref="ILG32:ILQ32"/>
    <mergeCell ref="ILR32:IMB32"/>
    <mergeCell ref="IHW32:IIG32"/>
    <mergeCell ref="IIH32:IIR32"/>
    <mergeCell ref="IIS32:IJC32"/>
    <mergeCell ref="IJD32:IJN32"/>
    <mergeCell ref="IJO32:IJY32"/>
    <mergeCell ref="IFT32:IGD32"/>
    <mergeCell ref="IGE32:IGO32"/>
    <mergeCell ref="IGP32:IGZ32"/>
    <mergeCell ref="IHA32:IHK32"/>
    <mergeCell ref="IHL32:IHV32"/>
    <mergeCell ref="IDQ32:IEA32"/>
    <mergeCell ref="IEB32:IEL32"/>
    <mergeCell ref="IEM32:IEW32"/>
    <mergeCell ref="IEX32:IFH32"/>
    <mergeCell ref="IFI32:IFS32"/>
    <mergeCell ref="IBN32:IBX32"/>
    <mergeCell ref="IBY32:ICI32"/>
    <mergeCell ref="ICJ32:ICT32"/>
    <mergeCell ref="ICU32:IDE32"/>
    <mergeCell ref="IDF32:IDP32"/>
    <mergeCell ref="HZK32:HZU32"/>
    <mergeCell ref="HZV32:IAF32"/>
    <mergeCell ref="IAG32:IAQ32"/>
    <mergeCell ref="IAR32:IBB32"/>
    <mergeCell ref="IBC32:IBM32"/>
    <mergeCell ref="HXH32:HXR32"/>
    <mergeCell ref="HXS32:HYC32"/>
    <mergeCell ref="HYD32:HYN32"/>
    <mergeCell ref="HYO32:HYY32"/>
    <mergeCell ref="HYZ32:HZJ32"/>
    <mergeCell ref="HVE32:HVO32"/>
    <mergeCell ref="HVP32:HVZ32"/>
    <mergeCell ref="HWA32:HWK32"/>
    <mergeCell ref="HWL32:HWV32"/>
    <mergeCell ref="HWW32:HXG32"/>
    <mergeCell ref="HTB32:HTL32"/>
    <mergeCell ref="HTM32:HTW32"/>
    <mergeCell ref="HTX32:HUH32"/>
    <mergeCell ref="HUI32:HUS32"/>
    <mergeCell ref="HUT32:HVD32"/>
    <mergeCell ref="HQY32:HRI32"/>
    <mergeCell ref="HRJ32:HRT32"/>
    <mergeCell ref="HRU32:HSE32"/>
    <mergeCell ref="HSF32:HSP32"/>
    <mergeCell ref="HSQ32:HTA32"/>
    <mergeCell ref="HOV32:HPF32"/>
    <mergeCell ref="HPG32:HPQ32"/>
    <mergeCell ref="HPR32:HQB32"/>
    <mergeCell ref="HQC32:HQM32"/>
    <mergeCell ref="HQN32:HQX32"/>
    <mergeCell ref="HMS32:HNC32"/>
    <mergeCell ref="HND32:HNN32"/>
    <mergeCell ref="HNO32:HNY32"/>
    <mergeCell ref="HNZ32:HOJ32"/>
    <mergeCell ref="HOK32:HOU32"/>
    <mergeCell ref="HKP32:HKZ32"/>
    <mergeCell ref="HLA32:HLK32"/>
    <mergeCell ref="HLL32:HLV32"/>
    <mergeCell ref="HLW32:HMG32"/>
    <mergeCell ref="HMH32:HMR32"/>
    <mergeCell ref="HIM32:HIW32"/>
    <mergeCell ref="HIX32:HJH32"/>
    <mergeCell ref="HJI32:HJS32"/>
    <mergeCell ref="HJT32:HKD32"/>
    <mergeCell ref="HKE32:HKO32"/>
    <mergeCell ref="HGJ32:HGT32"/>
    <mergeCell ref="HGU32:HHE32"/>
    <mergeCell ref="HHF32:HHP32"/>
    <mergeCell ref="HHQ32:HIA32"/>
    <mergeCell ref="HIB32:HIL32"/>
    <mergeCell ref="HEG32:HEQ32"/>
    <mergeCell ref="HER32:HFB32"/>
    <mergeCell ref="HFC32:HFM32"/>
    <mergeCell ref="HFN32:HFX32"/>
    <mergeCell ref="HFY32:HGI32"/>
    <mergeCell ref="HCD32:HCN32"/>
    <mergeCell ref="HCO32:HCY32"/>
    <mergeCell ref="HCZ32:HDJ32"/>
    <mergeCell ref="HDK32:HDU32"/>
    <mergeCell ref="HDV32:HEF32"/>
    <mergeCell ref="HAA32:HAK32"/>
    <mergeCell ref="HAL32:HAV32"/>
    <mergeCell ref="HAW32:HBG32"/>
    <mergeCell ref="HBH32:HBR32"/>
    <mergeCell ref="HBS32:HCC32"/>
    <mergeCell ref="GXX32:GYH32"/>
    <mergeCell ref="GYI32:GYS32"/>
    <mergeCell ref="GYT32:GZD32"/>
    <mergeCell ref="GZE32:GZO32"/>
    <mergeCell ref="GZP32:GZZ32"/>
    <mergeCell ref="GVU32:GWE32"/>
    <mergeCell ref="GWF32:GWP32"/>
    <mergeCell ref="GWQ32:GXA32"/>
    <mergeCell ref="GXB32:GXL32"/>
    <mergeCell ref="GXM32:GXW32"/>
    <mergeCell ref="GTR32:GUB32"/>
    <mergeCell ref="GUC32:GUM32"/>
    <mergeCell ref="GUN32:GUX32"/>
    <mergeCell ref="GUY32:GVI32"/>
    <mergeCell ref="GVJ32:GVT32"/>
    <mergeCell ref="GRO32:GRY32"/>
    <mergeCell ref="GRZ32:GSJ32"/>
    <mergeCell ref="GSK32:GSU32"/>
    <mergeCell ref="GSV32:GTF32"/>
    <mergeCell ref="GTG32:GTQ32"/>
    <mergeCell ref="GPL32:GPV32"/>
    <mergeCell ref="GPW32:GQG32"/>
    <mergeCell ref="GQH32:GQR32"/>
    <mergeCell ref="GQS32:GRC32"/>
    <mergeCell ref="GRD32:GRN32"/>
    <mergeCell ref="GNI32:GNS32"/>
    <mergeCell ref="GNT32:GOD32"/>
    <mergeCell ref="GOE32:GOO32"/>
    <mergeCell ref="GOP32:GOZ32"/>
    <mergeCell ref="GPA32:GPK32"/>
    <mergeCell ref="GLF32:GLP32"/>
    <mergeCell ref="GLQ32:GMA32"/>
    <mergeCell ref="GMB32:GML32"/>
    <mergeCell ref="GMM32:GMW32"/>
    <mergeCell ref="GMX32:GNH32"/>
    <mergeCell ref="GJC32:GJM32"/>
    <mergeCell ref="GJN32:GJX32"/>
    <mergeCell ref="GJY32:GKI32"/>
    <mergeCell ref="GKJ32:GKT32"/>
    <mergeCell ref="GKU32:GLE32"/>
    <mergeCell ref="GGZ32:GHJ32"/>
    <mergeCell ref="GHK32:GHU32"/>
    <mergeCell ref="GHV32:GIF32"/>
    <mergeCell ref="GIG32:GIQ32"/>
    <mergeCell ref="GIR32:GJB32"/>
    <mergeCell ref="GEW32:GFG32"/>
    <mergeCell ref="GFH32:GFR32"/>
    <mergeCell ref="GFS32:GGC32"/>
    <mergeCell ref="GGD32:GGN32"/>
    <mergeCell ref="GGO32:GGY32"/>
    <mergeCell ref="GCT32:GDD32"/>
    <mergeCell ref="GDE32:GDO32"/>
    <mergeCell ref="GDP32:GDZ32"/>
    <mergeCell ref="GEA32:GEK32"/>
    <mergeCell ref="GEL32:GEV32"/>
    <mergeCell ref="GAQ32:GBA32"/>
    <mergeCell ref="GBB32:GBL32"/>
    <mergeCell ref="GBM32:GBW32"/>
    <mergeCell ref="GBX32:GCH32"/>
    <mergeCell ref="GCI32:GCS32"/>
    <mergeCell ref="FYN32:FYX32"/>
    <mergeCell ref="FYY32:FZI32"/>
    <mergeCell ref="FZJ32:FZT32"/>
    <mergeCell ref="FZU32:GAE32"/>
    <mergeCell ref="GAF32:GAP32"/>
    <mergeCell ref="FWK32:FWU32"/>
    <mergeCell ref="FWV32:FXF32"/>
    <mergeCell ref="FXG32:FXQ32"/>
    <mergeCell ref="FXR32:FYB32"/>
    <mergeCell ref="FYC32:FYM32"/>
    <mergeCell ref="FUH32:FUR32"/>
    <mergeCell ref="FUS32:FVC32"/>
    <mergeCell ref="FVD32:FVN32"/>
    <mergeCell ref="FVO32:FVY32"/>
    <mergeCell ref="FVZ32:FWJ32"/>
    <mergeCell ref="FSE32:FSO32"/>
    <mergeCell ref="FSP32:FSZ32"/>
    <mergeCell ref="FTA32:FTK32"/>
    <mergeCell ref="FTL32:FTV32"/>
    <mergeCell ref="FTW32:FUG32"/>
    <mergeCell ref="FQB32:FQL32"/>
    <mergeCell ref="FQM32:FQW32"/>
    <mergeCell ref="FQX32:FRH32"/>
    <mergeCell ref="FRI32:FRS32"/>
    <mergeCell ref="FRT32:FSD32"/>
    <mergeCell ref="FNY32:FOI32"/>
    <mergeCell ref="FOJ32:FOT32"/>
    <mergeCell ref="FOU32:FPE32"/>
    <mergeCell ref="FPF32:FPP32"/>
    <mergeCell ref="FPQ32:FQA32"/>
    <mergeCell ref="FLV32:FMF32"/>
    <mergeCell ref="FMG32:FMQ32"/>
    <mergeCell ref="FMR32:FNB32"/>
    <mergeCell ref="FNC32:FNM32"/>
    <mergeCell ref="FNN32:FNX32"/>
    <mergeCell ref="FJS32:FKC32"/>
    <mergeCell ref="FKD32:FKN32"/>
    <mergeCell ref="FKO32:FKY32"/>
    <mergeCell ref="FKZ32:FLJ32"/>
    <mergeCell ref="FLK32:FLU32"/>
    <mergeCell ref="FHP32:FHZ32"/>
    <mergeCell ref="FIA32:FIK32"/>
    <mergeCell ref="FIL32:FIV32"/>
    <mergeCell ref="FIW32:FJG32"/>
    <mergeCell ref="FJH32:FJR32"/>
    <mergeCell ref="FFM32:FFW32"/>
    <mergeCell ref="FFX32:FGH32"/>
    <mergeCell ref="FGI32:FGS32"/>
    <mergeCell ref="FGT32:FHD32"/>
    <mergeCell ref="FHE32:FHO32"/>
    <mergeCell ref="FDJ32:FDT32"/>
    <mergeCell ref="FDU32:FEE32"/>
    <mergeCell ref="FEF32:FEP32"/>
    <mergeCell ref="FEQ32:FFA32"/>
    <mergeCell ref="FFB32:FFL32"/>
    <mergeCell ref="FBG32:FBQ32"/>
    <mergeCell ref="FBR32:FCB32"/>
    <mergeCell ref="FCC32:FCM32"/>
    <mergeCell ref="FCN32:FCX32"/>
    <mergeCell ref="FCY32:FDI32"/>
    <mergeCell ref="EZD32:EZN32"/>
    <mergeCell ref="EZO32:EZY32"/>
    <mergeCell ref="EZZ32:FAJ32"/>
    <mergeCell ref="FAK32:FAU32"/>
    <mergeCell ref="FAV32:FBF32"/>
    <mergeCell ref="EXA32:EXK32"/>
    <mergeCell ref="EXL32:EXV32"/>
    <mergeCell ref="EXW32:EYG32"/>
    <mergeCell ref="EYH32:EYR32"/>
    <mergeCell ref="EYS32:EZC32"/>
    <mergeCell ref="EUX32:EVH32"/>
    <mergeCell ref="EVI32:EVS32"/>
    <mergeCell ref="EVT32:EWD32"/>
    <mergeCell ref="EWE32:EWO32"/>
    <mergeCell ref="EWP32:EWZ32"/>
    <mergeCell ref="ESU32:ETE32"/>
    <mergeCell ref="ETF32:ETP32"/>
    <mergeCell ref="ETQ32:EUA32"/>
    <mergeCell ref="EUB32:EUL32"/>
    <mergeCell ref="EUM32:EUW32"/>
    <mergeCell ref="EQR32:ERB32"/>
    <mergeCell ref="ERC32:ERM32"/>
    <mergeCell ref="ERN32:ERX32"/>
    <mergeCell ref="ERY32:ESI32"/>
    <mergeCell ref="ESJ32:EST32"/>
    <mergeCell ref="EOO32:EOY32"/>
    <mergeCell ref="EOZ32:EPJ32"/>
    <mergeCell ref="EPK32:EPU32"/>
    <mergeCell ref="EPV32:EQF32"/>
    <mergeCell ref="EQG32:EQQ32"/>
    <mergeCell ref="EML32:EMV32"/>
    <mergeCell ref="EMW32:ENG32"/>
    <mergeCell ref="ENH32:ENR32"/>
    <mergeCell ref="ENS32:EOC32"/>
    <mergeCell ref="EOD32:EON32"/>
    <mergeCell ref="EKI32:EKS32"/>
    <mergeCell ref="EKT32:ELD32"/>
    <mergeCell ref="ELE32:ELO32"/>
    <mergeCell ref="ELP32:ELZ32"/>
    <mergeCell ref="EMA32:EMK32"/>
    <mergeCell ref="EIF32:EIP32"/>
    <mergeCell ref="EIQ32:EJA32"/>
    <mergeCell ref="EJB32:EJL32"/>
    <mergeCell ref="EJM32:EJW32"/>
    <mergeCell ref="EJX32:EKH32"/>
    <mergeCell ref="EGC32:EGM32"/>
    <mergeCell ref="EGN32:EGX32"/>
    <mergeCell ref="EGY32:EHI32"/>
    <mergeCell ref="EHJ32:EHT32"/>
    <mergeCell ref="EHU32:EIE32"/>
    <mergeCell ref="EDZ32:EEJ32"/>
    <mergeCell ref="EEK32:EEU32"/>
    <mergeCell ref="EEV32:EFF32"/>
    <mergeCell ref="EFG32:EFQ32"/>
    <mergeCell ref="EFR32:EGB32"/>
    <mergeCell ref="EBW32:ECG32"/>
    <mergeCell ref="ECH32:ECR32"/>
    <mergeCell ref="ECS32:EDC32"/>
    <mergeCell ref="EDD32:EDN32"/>
    <mergeCell ref="EDO32:EDY32"/>
    <mergeCell ref="DZT32:EAD32"/>
    <mergeCell ref="EAE32:EAO32"/>
    <mergeCell ref="EAP32:EAZ32"/>
    <mergeCell ref="EBA32:EBK32"/>
    <mergeCell ref="EBL32:EBV32"/>
    <mergeCell ref="DXQ32:DYA32"/>
    <mergeCell ref="DYB32:DYL32"/>
    <mergeCell ref="DYM32:DYW32"/>
    <mergeCell ref="DYX32:DZH32"/>
    <mergeCell ref="DZI32:DZS32"/>
    <mergeCell ref="DVN32:DVX32"/>
    <mergeCell ref="DVY32:DWI32"/>
    <mergeCell ref="DWJ32:DWT32"/>
    <mergeCell ref="DWU32:DXE32"/>
    <mergeCell ref="DXF32:DXP32"/>
    <mergeCell ref="DTK32:DTU32"/>
    <mergeCell ref="DTV32:DUF32"/>
    <mergeCell ref="DUG32:DUQ32"/>
    <mergeCell ref="DUR32:DVB32"/>
    <mergeCell ref="DVC32:DVM32"/>
    <mergeCell ref="DRH32:DRR32"/>
    <mergeCell ref="DRS32:DSC32"/>
    <mergeCell ref="DSD32:DSN32"/>
    <mergeCell ref="DSO32:DSY32"/>
    <mergeCell ref="DSZ32:DTJ32"/>
    <mergeCell ref="DPE32:DPO32"/>
    <mergeCell ref="DPP32:DPZ32"/>
    <mergeCell ref="DQA32:DQK32"/>
    <mergeCell ref="DQL32:DQV32"/>
    <mergeCell ref="DQW32:DRG32"/>
    <mergeCell ref="DNB32:DNL32"/>
    <mergeCell ref="DNM32:DNW32"/>
    <mergeCell ref="DNX32:DOH32"/>
    <mergeCell ref="DOI32:DOS32"/>
    <mergeCell ref="DOT32:DPD32"/>
    <mergeCell ref="DKY32:DLI32"/>
    <mergeCell ref="DLJ32:DLT32"/>
    <mergeCell ref="DLU32:DME32"/>
    <mergeCell ref="DMF32:DMP32"/>
    <mergeCell ref="DMQ32:DNA32"/>
    <mergeCell ref="DIV32:DJF32"/>
    <mergeCell ref="DJG32:DJQ32"/>
    <mergeCell ref="DJR32:DKB32"/>
    <mergeCell ref="DKC32:DKM32"/>
    <mergeCell ref="DKN32:DKX32"/>
    <mergeCell ref="DGS32:DHC32"/>
    <mergeCell ref="DHD32:DHN32"/>
    <mergeCell ref="DHO32:DHY32"/>
    <mergeCell ref="DHZ32:DIJ32"/>
    <mergeCell ref="DIK32:DIU32"/>
    <mergeCell ref="DEP32:DEZ32"/>
    <mergeCell ref="DFA32:DFK32"/>
    <mergeCell ref="DFL32:DFV32"/>
    <mergeCell ref="DFW32:DGG32"/>
    <mergeCell ref="DGH32:DGR32"/>
    <mergeCell ref="DCM32:DCW32"/>
    <mergeCell ref="DCX32:DDH32"/>
    <mergeCell ref="DDI32:DDS32"/>
    <mergeCell ref="DDT32:DED32"/>
    <mergeCell ref="DEE32:DEO32"/>
    <mergeCell ref="DAJ32:DAT32"/>
    <mergeCell ref="DAU32:DBE32"/>
    <mergeCell ref="DBF32:DBP32"/>
    <mergeCell ref="DBQ32:DCA32"/>
    <mergeCell ref="DCB32:DCL32"/>
    <mergeCell ref="CYG32:CYQ32"/>
    <mergeCell ref="CYR32:CZB32"/>
    <mergeCell ref="CZC32:CZM32"/>
    <mergeCell ref="CZN32:CZX32"/>
    <mergeCell ref="CZY32:DAI32"/>
    <mergeCell ref="CWD32:CWN32"/>
    <mergeCell ref="CWO32:CWY32"/>
    <mergeCell ref="CWZ32:CXJ32"/>
    <mergeCell ref="CXK32:CXU32"/>
    <mergeCell ref="CXV32:CYF32"/>
    <mergeCell ref="CUA32:CUK32"/>
    <mergeCell ref="CUL32:CUV32"/>
    <mergeCell ref="CUW32:CVG32"/>
    <mergeCell ref="CVH32:CVR32"/>
    <mergeCell ref="CVS32:CWC32"/>
    <mergeCell ref="CRX32:CSH32"/>
    <mergeCell ref="CSI32:CSS32"/>
    <mergeCell ref="CST32:CTD32"/>
    <mergeCell ref="CTE32:CTO32"/>
    <mergeCell ref="CTP32:CTZ32"/>
    <mergeCell ref="CPU32:CQE32"/>
    <mergeCell ref="CQF32:CQP32"/>
    <mergeCell ref="CQQ32:CRA32"/>
    <mergeCell ref="CRB32:CRL32"/>
    <mergeCell ref="CRM32:CRW32"/>
    <mergeCell ref="CNR32:COB32"/>
    <mergeCell ref="COC32:COM32"/>
    <mergeCell ref="CON32:COX32"/>
    <mergeCell ref="COY32:CPI32"/>
    <mergeCell ref="CPJ32:CPT32"/>
    <mergeCell ref="CLO32:CLY32"/>
    <mergeCell ref="CLZ32:CMJ32"/>
    <mergeCell ref="CMK32:CMU32"/>
    <mergeCell ref="CMV32:CNF32"/>
    <mergeCell ref="CNG32:CNQ32"/>
    <mergeCell ref="CJL32:CJV32"/>
    <mergeCell ref="CJW32:CKG32"/>
    <mergeCell ref="CKH32:CKR32"/>
    <mergeCell ref="CKS32:CLC32"/>
    <mergeCell ref="CLD32:CLN32"/>
    <mergeCell ref="CHI32:CHS32"/>
    <mergeCell ref="CHT32:CID32"/>
    <mergeCell ref="CIE32:CIO32"/>
    <mergeCell ref="CIP32:CIZ32"/>
    <mergeCell ref="CJA32:CJK32"/>
    <mergeCell ref="CFF32:CFP32"/>
    <mergeCell ref="CFQ32:CGA32"/>
    <mergeCell ref="CGB32:CGL32"/>
    <mergeCell ref="CGM32:CGW32"/>
    <mergeCell ref="CGX32:CHH32"/>
    <mergeCell ref="CDC32:CDM32"/>
    <mergeCell ref="CDN32:CDX32"/>
    <mergeCell ref="CDY32:CEI32"/>
    <mergeCell ref="CEJ32:CET32"/>
    <mergeCell ref="CEU32:CFE32"/>
    <mergeCell ref="CAZ32:CBJ32"/>
    <mergeCell ref="CBK32:CBU32"/>
    <mergeCell ref="CBV32:CCF32"/>
    <mergeCell ref="CCG32:CCQ32"/>
    <mergeCell ref="CCR32:CDB32"/>
    <mergeCell ref="BYW32:BZG32"/>
    <mergeCell ref="BZH32:BZR32"/>
    <mergeCell ref="BZS32:CAC32"/>
    <mergeCell ref="CAD32:CAN32"/>
    <mergeCell ref="CAO32:CAY32"/>
    <mergeCell ref="BWT32:BXD32"/>
    <mergeCell ref="BXE32:BXO32"/>
    <mergeCell ref="BXP32:BXZ32"/>
    <mergeCell ref="BYA32:BYK32"/>
    <mergeCell ref="BYL32:BYV32"/>
    <mergeCell ref="BUQ32:BVA32"/>
    <mergeCell ref="BVB32:BVL32"/>
    <mergeCell ref="BVM32:BVW32"/>
    <mergeCell ref="BVX32:BWH32"/>
    <mergeCell ref="BWI32:BWS32"/>
    <mergeCell ref="BSN32:BSX32"/>
    <mergeCell ref="BSY32:BTI32"/>
    <mergeCell ref="BTJ32:BTT32"/>
    <mergeCell ref="BTU32:BUE32"/>
    <mergeCell ref="BUF32:BUP32"/>
    <mergeCell ref="BQK32:BQU32"/>
    <mergeCell ref="BQV32:BRF32"/>
    <mergeCell ref="BRG32:BRQ32"/>
    <mergeCell ref="BRR32:BSB32"/>
    <mergeCell ref="BSC32:BSM32"/>
    <mergeCell ref="BOH32:BOR32"/>
    <mergeCell ref="BOS32:BPC32"/>
    <mergeCell ref="BPD32:BPN32"/>
    <mergeCell ref="BPO32:BPY32"/>
    <mergeCell ref="BPZ32:BQJ32"/>
    <mergeCell ref="BME32:BMO32"/>
    <mergeCell ref="BMP32:BMZ32"/>
    <mergeCell ref="BNA32:BNK32"/>
    <mergeCell ref="BNL32:BNV32"/>
    <mergeCell ref="BNW32:BOG32"/>
    <mergeCell ref="BKB32:BKL32"/>
    <mergeCell ref="BKM32:BKW32"/>
    <mergeCell ref="BKX32:BLH32"/>
    <mergeCell ref="BLI32:BLS32"/>
    <mergeCell ref="BLT32:BMD32"/>
    <mergeCell ref="BHY32:BII32"/>
    <mergeCell ref="BIJ32:BIT32"/>
    <mergeCell ref="BIU32:BJE32"/>
    <mergeCell ref="BJF32:BJP32"/>
    <mergeCell ref="BJQ32:BKA32"/>
    <mergeCell ref="BFV32:BGF32"/>
    <mergeCell ref="BGG32:BGQ32"/>
    <mergeCell ref="BGR32:BHB32"/>
    <mergeCell ref="BHC32:BHM32"/>
    <mergeCell ref="BHN32:BHX32"/>
    <mergeCell ref="BDS32:BEC32"/>
    <mergeCell ref="BED32:BEN32"/>
    <mergeCell ref="BEO32:BEY32"/>
    <mergeCell ref="BEZ32:BFJ32"/>
    <mergeCell ref="BFK32:BFU32"/>
    <mergeCell ref="BBP32:BBZ32"/>
    <mergeCell ref="BCA32:BCK32"/>
    <mergeCell ref="BCL32:BCV32"/>
    <mergeCell ref="BCW32:BDG32"/>
    <mergeCell ref="BDH32:BDR32"/>
    <mergeCell ref="AZM32:AZW32"/>
    <mergeCell ref="AZX32:BAH32"/>
    <mergeCell ref="BAI32:BAS32"/>
    <mergeCell ref="BAT32:BBD32"/>
    <mergeCell ref="BBE32:BBO32"/>
    <mergeCell ref="AXJ32:AXT32"/>
    <mergeCell ref="AXU32:AYE32"/>
    <mergeCell ref="AYF32:AYP32"/>
    <mergeCell ref="AYQ32:AZA32"/>
    <mergeCell ref="AZB32:AZL32"/>
    <mergeCell ref="AVG32:AVQ32"/>
    <mergeCell ref="AVR32:AWB32"/>
    <mergeCell ref="AWC32:AWM32"/>
    <mergeCell ref="AWN32:AWX32"/>
    <mergeCell ref="AWY32:AXI32"/>
    <mergeCell ref="ATD32:ATN32"/>
    <mergeCell ref="ATO32:ATY32"/>
    <mergeCell ref="ATZ32:AUJ32"/>
    <mergeCell ref="AUK32:AUU32"/>
    <mergeCell ref="AUV32:AVF32"/>
    <mergeCell ref="ARA32:ARK32"/>
    <mergeCell ref="ARL32:ARV32"/>
    <mergeCell ref="ARW32:ASG32"/>
    <mergeCell ref="ASH32:ASR32"/>
    <mergeCell ref="ASS32:ATC32"/>
    <mergeCell ref="AOX32:APH32"/>
    <mergeCell ref="API32:APS32"/>
    <mergeCell ref="APT32:AQD32"/>
    <mergeCell ref="AQE32:AQO32"/>
    <mergeCell ref="AQP32:AQZ32"/>
    <mergeCell ref="AMU32:ANE32"/>
    <mergeCell ref="ANF32:ANP32"/>
    <mergeCell ref="ANQ32:AOA32"/>
    <mergeCell ref="AOB32:AOL32"/>
    <mergeCell ref="AOM32:AOW32"/>
    <mergeCell ref="AKR32:ALB32"/>
    <mergeCell ref="ALC32:ALM32"/>
    <mergeCell ref="ALN32:ALX32"/>
    <mergeCell ref="ALY32:AMI32"/>
    <mergeCell ref="AMJ32:AMT32"/>
    <mergeCell ref="AIO32:AIY32"/>
    <mergeCell ref="AIZ32:AJJ32"/>
    <mergeCell ref="AJK32:AJU32"/>
    <mergeCell ref="AJV32:AKF32"/>
    <mergeCell ref="AKG32:AKQ32"/>
    <mergeCell ref="AGL32:AGV32"/>
    <mergeCell ref="AGW32:AHG32"/>
    <mergeCell ref="AHH32:AHR32"/>
    <mergeCell ref="AHS32:AIC32"/>
    <mergeCell ref="AID32:AIN32"/>
    <mergeCell ref="AEI32:AES32"/>
    <mergeCell ref="AET32:AFD32"/>
    <mergeCell ref="AFE32:AFO32"/>
    <mergeCell ref="AFP32:AFZ32"/>
    <mergeCell ref="AGA32:AGK32"/>
    <mergeCell ref="ACF32:ACP32"/>
    <mergeCell ref="ACQ32:ADA32"/>
    <mergeCell ref="ADB32:ADL32"/>
    <mergeCell ref="ADM32:ADW32"/>
    <mergeCell ref="ADX32:AEH32"/>
    <mergeCell ref="AAC32:AAM32"/>
    <mergeCell ref="AAN32:AAX32"/>
    <mergeCell ref="AAY32:ABI32"/>
    <mergeCell ref="ABJ32:ABT32"/>
    <mergeCell ref="ABU32:ACE32"/>
    <mergeCell ref="XZ32:YJ32"/>
    <mergeCell ref="YK32:YU32"/>
    <mergeCell ref="YV32:ZF32"/>
    <mergeCell ref="ZG32:ZQ32"/>
    <mergeCell ref="ZR32:AAB32"/>
    <mergeCell ref="VW32:WG32"/>
    <mergeCell ref="WH32:WR32"/>
    <mergeCell ref="WS32:XC32"/>
    <mergeCell ref="XD32:XN32"/>
    <mergeCell ref="XO32:XY32"/>
    <mergeCell ref="TT32:UD32"/>
    <mergeCell ref="UE32:UO32"/>
    <mergeCell ref="UP32:UZ32"/>
    <mergeCell ref="VA32:VK32"/>
    <mergeCell ref="VL32:VV32"/>
    <mergeCell ref="RQ32:SA32"/>
    <mergeCell ref="SB32:SL32"/>
    <mergeCell ref="SM32:SW32"/>
    <mergeCell ref="SX32:TH32"/>
    <mergeCell ref="TI32:TS32"/>
    <mergeCell ref="PN32:PX32"/>
    <mergeCell ref="PY32:QI32"/>
    <mergeCell ref="QJ32:QT32"/>
    <mergeCell ref="QU32:RE32"/>
    <mergeCell ref="RF32:RP32"/>
    <mergeCell ref="NK32:NU32"/>
    <mergeCell ref="NV32:OF32"/>
    <mergeCell ref="OG32:OQ32"/>
    <mergeCell ref="OR32:PB32"/>
    <mergeCell ref="PC32:PM32"/>
    <mergeCell ref="LH32:LR32"/>
    <mergeCell ref="LS32:MC32"/>
    <mergeCell ref="MD32:MN32"/>
    <mergeCell ref="MO32:MY32"/>
    <mergeCell ref="MZ32:NJ32"/>
    <mergeCell ref="JE32:JO32"/>
    <mergeCell ref="JP32:JZ32"/>
    <mergeCell ref="KA32:KK32"/>
    <mergeCell ref="KL32:KV32"/>
    <mergeCell ref="KW32:LG32"/>
    <mergeCell ref="HB32:HL32"/>
    <mergeCell ref="HM32:HW32"/>
    <mergeCell ref="HX32:IH32"/>
    <mergeCell ref="II32:IS32"/>
    <mergeCell ref="IT32:JD32"/>
    <mergeCell ref="EY32:FI32"/>
    <mergeCell ref="FJ32:FT32"/>
    <mergeCell ref="FU32:GE32"/>
    <mergeCell ref="GF32:GP32"/>
    <mergeCell ref="GQ32:HA32"/>
    <mergeCell ref="CV32:DF32"/>
    <mergeCell ref="DG32:DQ32"/>
    <mergeCell ref="DR32:EB32"/>
    <mergeCell ref="EC32:EM32"/>
    <mergeCell ref="EN32:EX32"/>
    <mergeCell ref="A71:K71"/>
    <mergeCell ref="M16:N16"/>
    <mergeCell ref="A1:K1"/>
    <mergeCell ref="A2:K2"/>
    <mergeCell ref="A3:K3"/>
    <mergeCell ref="A5:K5"/>
    <mergeCell ref="A6:K6"/>
    <mergeCell ref="A10:K10"/>
    <mergeCell ref="AS32:BC32"/>
    <mergeCell ref="BD32:BN32"/>
    <mergeCell ref="BO32:BY32"/>
    <mergeCell ref="BZ32:CJ32"/>
    <mergeCell ref="CK32:CU32"/>
    <mergeCell ref="A33:K33"/>
    <mergeCell ref="W32:AG32"/>
    <mergeCell ref="AH32:AR32"/>
    <mergeCell ref="M5:N5"/>
    <mergeCell ref="M9:N9"/>
    <mergeCell ref="A56:K56"/>
    <mergeCell ref="A42:K42"/>
    <mergeCell ref="A64:K64"/>
    <mergeCell ref="A23:K23"/>
    <mergeCell ref="A52:K52"/>
    <mergeCell ref="A57:K57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Aizkraukle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2018-09-07T16:14:52Z</dcterms:created>
  <dcterms:modified xsi:type="dcterms:W3CDTF">2018-10-30T09:02:56Z</dcterms:modified>
</cp:coreProperties>
</file>