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N8" i="2" l="1"/>
</calcChain>
</file>

<file path=xl/sharedStrings.xml><?xml version="1.0" encoding="utf-8"?>
<sst xmlns="http://schemas.openxmlformats.org/spreadsheetml/2006/main" count="154" uniqueCount="94">
  <si>
    <t>Punkti</t>
  </si>
  <si>
    <t>Nauris Šalgūns</t>
  </si>
  <si>
    <t>Tīna Jančevska</t>
  </si>
  <si>
    <t>Kristīne Jeršova</t>
  </si>
  <si>
    <t>Gaujas krasta vidusskola</t>
  </si>
  <si>
    <t>Herberts Misa</t>
  </si>
  <si>
    <t>Roberts Saulītis</t>
  </si>
  <si>
    <t>Haralds Višņevskis</t>
  </si>
  <si>
    <t>Ņikita Ļutovs</t>
  </si>
  <si>
    <t>Ingars Grantiņš</t>
  </si>
  <si>
    <t>Vents Andžejs Lūsis</t>
  </si>
  <si>
    <t>Dāvis Deniss Landars</t>
  </si>
  <si>
    <t>Rainers Zvirbulis</t>
  </si>
  <si>
    <t>Raitis Krastiņš</t>
  </si>
  <si>
    <t>Kristaps Sablins</t>
  </si>
  <si>
    <t>Ņikita Raspopovs</t>
  </si>
  <si>
    <t>Aivis Pupausis</t>
  </si>
  <si>
    <t>Amanda Veikšāne</t>
  </si>
  <si>
    <t>Hugo Prauliņš</t>
  </si>
  <si>
    <t>Rinats Koļesņikovs</t>
  </si>
  <si>
    <t>Gvido Vintergollers</t>
  </si>
  <si>
    <t>102,5</t>
  </si>
  <si>
    <t>X</t>
  </si>
  <si>
    <t>Vieta</t>
  </si>
  <si>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</si>
  <si>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</si>
  <si>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</si>
  <si>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</si>
  <si>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</si>
  <si>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</si>
  <si>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</si>
  <si>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</si>
  <si>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</si>
  <si>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Rezultāts</t>
  </si>
  <si>
    <t>W.punkti</t>
  </si>
  <si>
    <t>Jaunietes</t>
  </si>
  <si>
    <t>Dalībnieki</t>
  </si>
  <si>
    <t>Jaunieši</t>
  </si>
  <si>
    <t xml:space="preserve">Kopā </t>
  </si>
  <si>
    <t>Info</t>
  </si>
  <si>
    <t>Sacensību direktors</t>
  </si>
  <si>
    <t>Galvenais tiesnesis</t>
  </si>
  <si>
    <t>Galvenais sekretārs</t>
  </si>
  <si>
    <t>A. Rožlapa</t>
  </si>
  <si>
    <t>Foto</t>
  </si>
  <si>
    <t>Skolu vērtējums</t>
  </si>
  <si>
    <t>-59kg</t>
  </si>
  <si>
    <t>-66kg</t>
  </si>
  <si>
    <t>-74kg</t>
  </si>
  <si>
    <t>-83kg</t>
  </si>
  <si>
    <t>+83kg</t>
  </si>
  <si>
    <t>Absolūti spēcīgākie Jaunieši</t>
  </si>
  <si>
    <t>1.</t>
  </si>
  <si>
    <t>2.</t>
  </si>
  <si>
    <t>3.</t>
  </si>
  <si>
    <t>J. Ozoliņš</t>
  </si>
  <si>
    <t>A. Rukmanis</t>
  </si>
  <si>
    <t>M. Žarkova</t>
  </si>
  <si>
    <t>Valsts Priekuļu tehnikums</t>
  </si>
  <si>
    <t>Valmieras Pārgaujas ģimnāzija</t>
  </si>
  <si>
    <t>Valmieras 5. vidusskola</t>
  </si>
  <si>
    <t>+57kg</t>
  </si>
  <si>
    <t>Absolūti spēcīgākās Jaunietes</t>
  </si>
  <si>
    <t>Valmieras Viestura vidusskola</t>
  </si>
  <si>
    <t>Valmieras Valsts ģimnāzija</t>
  </si>
  <si>
    <t>Valmieras 2. vidusskola</t>
  </si>
  <si>
    <t>Ralfs Jurjānis</t>
  </si>
  <si>
    <t>Denis Dimitrijevs</t>
  </si>
  <si>
    <t>Emīls Putniņš</t>
  </si>
  <si>
    <t>Mārcis Petzāle</t>
  </si>
  <si>
    <t>Latvijas skolu čempionāts svara stieņa spiešanā guļus, Valmieras posms, 15.12.18.</t>
  </si>
  <si>
    <t>Absolūti spēcīgākie Jaunieši Latvijas vērtējumā</t>
  </si>
  <si>
    <t>Aivis Plocins</t>
  </si>
  <si>
    <t>Spēcīgākās skolas Latvijas vērtējumā</t>
  </si>
  <si>
    <t>Sanija Ozoliņa</t>
  </si>
  <si>
    <t>Gulbenes ģimnāzija</t>
  </si>
  <si>
    <t>Rīgas Zolitūdes ģimnāzija</t>
  </si>
  <si>
    <t>Linda Vīgante</t>
  </si>
  <si>
    <t>Zemgales vidusskola</t>
  </si>
  <si>
    <t>Absolūti spēcīgākās Jaunietes Latvijas vērtējumā</t>
  </si>
  <si>
    <t>Valmieras pārgaujas ģimnāzija</t>
  </si>
  <si>
    <t>Liepājas Valsts 1. ģimāzija</t>
  </si>
  <si>
    <t>Grieta Pūce</t>
  </si>
  <si>
    <t>Danīls Ņikiforovs</t>
  </si>
  <si>
    <t>Toms Liepa</t>
  </si>
  <si>
    <t>Krišjānis Mārtiņš Alliks</t>
  </si>
  <si>
    <t>Artūrs Krumholcs</t>
  </si>
  <si>
    <t>Kraslavas Valsts ģimnāzija</t>
  </si>
  <si>
    <t>Jānis Jansons</t>
  </si>
  <si>
    <t>Smiltenes vidusskola</t>
  </si>
  <si>
    <t>Jānis Mūrmanis</t>
  </si>
  <si>
    <t>Ralfs Vorobjovs</t>
  </si>
  <si>
    <t>Kristaps Kažuro</t>
  </si>
  <si>
    <t>Roberts Kundziņš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</si>
</sst>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Fill="1"/>
    <xf numFmtId="0" fontId="0" fillId="2" borderId="1" xfId="0" applyFill="1" applyBorder="1"/>
    <xf numFmtId="0" fontId="0" fillId="3" borderId="0" xfId="0" applyFill="1"/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0" xfId="0" applyFont="1"/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1" fontId="0" fillId="0" borderId="0" xfId="0" applyNumberFormat="1" applyAlignment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Alignment="1"/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2" fontId="0" fillId="0" borderId="0" xfId="0" applyNumberFormat="1" applyAlignment="1">
      <alignment horizontal="left"/>
    </xf>
    <xf numFmtId="2" fontId="2" fillId="3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vertical="center"/>
    </xf>
    <xf numFmtId="2" fontId="2" fillId="2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right"/>
    </xf>
    <xf numFmtId="2" fontId="2" fillId="6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/>
    </xf>
    <xf numFmtId="1" fontId="0" fillId="2" borderId="0" xfId="0" applyNumberFormat="1" applyFill="1" applyAlignment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2" fillId="7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49" fontId="2" fillId="5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34" zoomScale="85" zoomScaleNormal="85" workbookViewId="0">
      <selection activeCell="Q14" sqref="Q14"/>
    </sheetView>
  </sheetViews>
  <sheetFormatPr defaultRowHeight="15" x14ac:dyDescent="0.25"/>
  <cols>
    <col min="1" max="1" width="5.140625" bestFit="1" customWidth="1"/>
    <col min="2" max="2" width="22.85546875" bestFit="1" customWidth="1"/>
    <col min="4" max="4" width="30.28515625" bestFit="1" customWidth="1"/>
    <col min="5" max="5" width="6.5703125" bestFit="1" customWidth="1"/>
    <col min="6" max="6" width="10.5703125" customWidth="1"/>
    <col min="9" max="9" width="8.7109375" bestFit="1" customWidth="1"/>
    <col min="10" max="10" width="8.140625" bestFit="1" customWidth="1"/>
    <col min="13" max="13" width="27.140625" bestFit="1" customWidth="1"/>
    <col min="14" max="14" width="13.42578125" customWidth="1"/>
  </cols>
  <sheetData>
    <row r="1" spans="1:14" x14ac:dyDescent="0.2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4" x14ac:dyDescent="0.25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x14ac:dyDescent="0.25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4" x14ac:dyDescent="0.25">
      <c r="A4" s="11" t="s">
        <v>23</v>
      </c>
      <c r="B4" s="11" t="s">
        <v>26</v>
      </c>
      <c r="C4" s="12" t="s">
        <v>27</v>
      </c>
      <c r="D4" s="12" t="s">
        <v>28</v>
      </c>
      <c r="E4" s="12" t="s">
        <v>29</v>
      </c>
      <c r="F4" s="12" t="s">
        <v>30</v>
      </c>
      <c r="G4" s="12" t="s">
        <v>31</v>
      </c>
      <c r="H4" s="12" t="s">
        <v>32</v>
      </c>
      <c r="I4" s="12" t="s">
        <v>33</v>
      </c>
      <c r="J4" s="12" t="s">
        <v>34</v>
      </c>
      <c r="K4" s="12" t="s">
        <v>0</v>
      </c>
    </row>
    <row r="5" spans="1:14" s="13" customFormat="1" x14ac:dyDescent="0.2">
      <c r="A5" s="65" t="s">
        <v>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M5" s="67" t="s">
        <v>36</v>
      </c>
      <c r="N5" s="67"/>
    </row>
    <row r="6" spans="1:14" s="13" customFormat="1" x14ac:dyDescent="0.2">
      <c r="A6" s="68" t="s">
        <v>61</v>
      </c>
      <c r="B6" s="68"/>
      <c r="C6" s="68"/>
      <c r="D6" s="68"/>
      <c r="E6" s="68"/>
      <c r="F6" s="68"/>
      <c r="G6" s="68"/>
      <c r="H6" s="68"/>
      <c r="I6" s="68"/>
      <c r="J6" s="68"/>
      <c r="K6" s="68"/>
      <c r="M6" s="14" t="s">
        <v>37</v>
      </c>
      <c r="N6" s="16">
        <v>29</v>
      </c>
    </row>
    <row r="7" spans="1:14" x14ac:dyDescent="0.25">
      <c r="A7">
        <v>1</v>
      </c>
      <c r="B7" t="s">
        <v>17</v>
      </c>
      <c r="C7">
        <v>2001</v>
      </c>
      <c r="D7" t="s">
        <v>59</v>
      </c>
      <c r="E7" s="1">
        <v>64.8</v>
      </c>
      <c r="F7" s="5">
        <v>35</v>
      </c>
      <c r="G7" s="3">
        <v>37.5</v>
      </c>
      <c r="H7" s="3">
        <v>40</v>
      </c>
      <c r="I7" s="9">
        <v>40</v>
      </c>
      <c r="J7" s="26">
        <v>42.060151702081676</v>
      </c>
      <c r="K7" s="15">
        <v>12</v>
      </c>
      <c r="L7" s="15"/>
      <c r="M7" s="16" t="s">
        <v>35</v>
      </c>
      <c r="N7" s="16">
        <v>4</v>
      </c>
    </row>
    <row r="8" spans="1:14" x14ac:dyDescent="0.25">
      <c r="A8">
        <v>2</v>
      </c>
      <c r="B8" t="s">
        <v>3</v>
      </c>
      <c r="C8">
        <v>2002</v>
      </c>
      <c r="D8" t="s">
        <v>60</v>
      </c>
      <c r="E8" s="1">
        <v>68.8</v>
      </c>
      <c r="F8" s="3">
        <v>30</v>
      </c>
      <c r="G8" s="3">
        <v>35</v>
      </c>
      <c r="H8" s="6">
        <v>40</v>
      </c>
      <c r="I8" s="2">
        <v>35</v>
      </c>
      <c r="J8" s="26">
        <v>35.241194388173675</v>
      </c>
      <c r="K8" s="15">
        <v>9</v>
      </c>
      <c r="L8" s="15"/>
      <c r="M8" s="17" t="s">
        <v>38</v>
      </c>
      <c r="N8" s="17">
        <f>SUM(N6:N7)</f>
        <v>33</v>
      </c>
    </row>
    <row r="9" spans="1:14" x14ac:dyDescent="0.25">
      <c r="A9">
        <v>3</v>
      </c>
      <c r="B9" t="s">
        <v>2</v>
      </c>
      <c r="C9">
        <v>2002</v>
      </c>
      <c r="D9" t="s">
        <v>60</v>
      </c>
      <c r="E9" s="1">
        <v>80.349999999999994</v>
      </c>
      <c r="F9" s="10">
        <v>20</v>
      </c>
      <c r="G9" s="3">
        <v>25</v>
      </c>
      <c r="H9" s="3">
        <v>30</v>
      </c>
      <c r="I9" s="9">
        <v>30</v>
      </c>
      <c r="J9" s="26">
        <v>27.383968857898335</v>
      </c>
      <c r="K9" s="15">
        <v>8</v>
      </c>
      <c r="L9" s="15"/>
    </row>
    <row r="10" spans="1:14" x14ac:dyDescent="0.25">
      <c r="A10">
        <v>4</v>
      </c>
      <c r="B10" s="4" t="s">
        <v>82</v>
      </c>
      <c r="C10" s="4">
        <v>2001</v>
      </c>
      <c r="D10" s="4" t="s">
        <v>64</v>
      </c>
      <c r="E10" s="26">
        <v>72.400000000000006</v>
      </c>
      <c r="F10" s="58">
        <v>20</v>
      </c>
      <c r="G10" s="59">
        <v>27.5</v>
      </c>
      <c r="H10" s="6">
        <v>35</v>
      </c>
      <c r="I10" s="27">
        <v>27.5</v>
      </c>
      <c r="J10" s="26">
        <v>26.74</v>
      </c>
      <c r="K10" s="15">
        <v>7</v>
      </c>
      <c r="L10" s="15"/>
      <c r="M10" s="67" t="s">
        <v>39</v>
      </c>
      <c r="N10" s="67"/>
    </row>
    <row r="11" spans="1:14" x14ac:dyDescent="0.25">
      <c r="A11" s="63" t="s">
        <v>62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15"/>
      <c r="M11" s="16" t="s">
        <v>40</v>
      </c>
      <c r="N11" s="14" t="s">
        <v>43</v>
      </c>
    </row>
    <row r="12" spans="1:14" x14ac:dyDescent="0.25">
      <c r="A12" s="25" t="s">
        <v>52</v>
      </c>
      <c r="B12" t="s">
        <v>17</v>
      </c>
      <c r="C12" s="15"/>
      <c r="D12" t="s">
        <v>59</v>
      </c>
      <c r="L12" s="15"/>
      <c r="M12" s="16" t="s">
        <v>41</v>
      </c>
      <c r="N12" s="14" t="s">
        <v>56</v>
      </c>
    </row>
    <row r="13" spans="1:14" x14ac:dyDescent="0.25">
      <c r="A13" s="25" t="s">
        <v>53</v>
      </c>
      <c r="B13" t="s">
        <v>3</v>
      </c>
      <c r="D13" t="s">
        <v>60</v>
      </c>
      <c r="L13" s="15"/>
      <c r="M13" s="16" t="s">
        <v>42</v>
      </c>
      <c r="N13" s="14" t="s">
        <v>55</v>
      </c>
    </row>
    <row r="14" spans="1:14" x14ac:dyDescent="0.25">
      <c r="A14" s="25" t="s">
        <v>54</v>
      </c>
      <c r="B14" t="s">
        <v>2</v>
      </c>
      <c r="C14" s="15"/>
      <c r="D14" t="s">
        <v>60</v>
      </c>
      <c r="L14" s="15"/>
      <c r="M14" s="16" t="s">
        <v>44</v>
      </c>
      <c r="N14" s="14" t="s">
        <v>57</v>
      </c>
    </row>
    <row r="15" spans="1:14" x14ac:dyDescent="0.25">
      <c r="A15" s="65" t="s">
        <v>37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15"/>
    </row>
    <row r="16" spans="1:14" x14ac:dyDescent="0.25">
      <c r="A16" s="68" t="s">
        <v>46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15"/>
    </row>
    <row r="17" spans="1:14" x14ac:dyDescent="0.25">
      <c r="A17" s="21">
        <v>1</v>
      </c>
      <c r="B17" t="s">
        <v>5</v>
      </c>
      <c r="C17">
        <v>2000</v>
      </c>
      <c r="D17" t="s">
        <v>4</v>
      </c>
      <c r="E17" s="1">
        <v>56.55</v>
      </c>
      <c r="F17" s="3">
        <v>75</v>
      </c>
      <c r="G17" s="3">
        <v>77.5</v>
      </c>
      <c r="H17" s="6">
        <v>80</v>
      </c>
      <c r="I17">
        <v>77.5</v>
      </c>
      <c r="J17" s="22">
        <v>69.884199553816103</v>
      </c>
      <c r="K17" s="23">
        <v>12</v>
      </c>
      <c r="L17" s="15"/>
      <c r="M17" s="67" t="s">
        <v>45</v>
      </c>
      <c r="N17" s="67"/>
    </row>
    <row r="18" spans="1:14" x14ac:dyDescent="0.25">
      <c r="A18" s="68" t="s">
        <v>47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15"/>
      <c r="M18" s="16" t="s">
        <v>58</v>
      </c>
      <c r="N18" s="18">
        <v>57</v>
      </c>
    </row>
    <row r="19" spans="1:14" x14ac:dyDescent="0.25">
      <c r="A19" s="15">
        <v>1</v>
      </c>
      <c r="B19" t="s">
        <v>16</v>
      </c>
      <c r="C19">
        <v>1998</v>
      </c>
      <c r="D19" t="s">
        <v>58</v>
      </c>
      <c r="E19" s="1">
        <v>64.400000000000006</v>
      </c>
      <c r="F19" s="7">
        <v>87.5</v>
      </c>
      <c r="G19" s="6">
        <v>95</v>
      </c>
      <c r="H19" s="6">
        <v>95</v>
      </c>
      <c r="I19" s="9">
        <v>87.5</v>
      </c>
      <c r="J19" s="30">
        <v>70.124774319048015</v>
      </c>
      <c r="K19" s="23">
        <v>12</v>
      </c>
      <c r="M19" s="16" t="s">
        <v>59</v>
      </c>
      <c r="N19" s="19">
        <v>39</v>
      </c>
    </row>
    <row r="20" spans="1:14" s="13" customFormat="1" x14ac:dyDescent="0.25">
      <c r="A20" s="15">
        <v>2</v>
      </c>
      <c r="B20" t="s">
        <v>69</v>
      </c>
      <c r="C20">
        <v>2000</v>
      </c>
      <c r="D20" t="s">
        <v>58</v>
      </c>
      <c r="E20" s="1">
        <v>65.2</v>
      </c>
      <c r="F20" s="3">
        <v>50</v>
      </c>
      <c r="G20" s="3">
        <v>60</v>
      </c>
      <c r="H20" s="3">
        <v>65</v>
      </c>
      <c r="I20" s="9">
        <v>65</v>
      </c>
      <c r="J20" s="30">
        <v>51.55555567051011</v>
      </c>
      <c r="K20" s="23">
        <v>9</v>
      </c>
      <c r="M20" s="16" t="s">
        <v>60</v>
      </c>
      <c r="N20" s="20">
        <v>24</v>
      </c>
    </row>
    <row r="21" spans="1:14" x14ac:dyDescent="0.25">
      <c r="A21" s="68" t="s">
        <v>48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M21" s="14" t="s">
        <v>64</v>
      </c>
      <c r="N21" s="31">
        <v>20</v>
      </c>
    </row>
    <row r="22" spans="1:14" x14ac:dyDescent="0.25">
      <c r="A22" s="21">
        <v>1</v>
      </c>
      <c r="B22" t="s">
        <v>13</v>
      </c>
      <c r="C22">
        <v>2000</v>
      </c>
      <c r="D22" t="s">
        <v>58</v>
      </c>
      <c r="E22" s="1">
        <v>70.400000000000006</v>
      </c>
      <c r="F22" s="3">
        <v>90</v>
      </c>
      <c r="G22" s="3">
        <v>97.5</v>
      </c>
      <c r="H22" s="62" t="s">
        <v>21</v>
      </c>
      <c r="I22" s="2">
        <v>97.5</v>
      </c>
      <c r="J22" s="26">
        <v>72.748871430796754</v>
      </c>
      <c r="K22" s="23">
        <v>12</v>
      </c>
      <c r="M22" s="14" t="s">
        <v>63</v>
      </c>
      <c r="N22" s="24">
        <v>16</v>
      </c>
    </row>
    <row r="23" spans="1:14" x14ac:dyDescent="0.25">
      <c r="A23" s="15">
        <v>2</v>
      </c>
      <c r="B23" t="s">
        <v>12</v>
      </c>
      <c r="C23">
        <v>2000</v>
      </c>
      <c r="D23" t="s">
        <v>58</v>
      </c>
      <c r="E23" s="1">
        <v>71.25</v>
      </c>
      <c r="F23" s="3">
        <v>90</v>
      </c>
      <c r="G23" s="3">
        <v>95</v>
      </c>
      <c r="H23" s="62">
        <v>100</v>
      </c>
      <c r="I23" s="2">
        <v>95</v>
      </c>
      <c r="J23" s="26">
        <v>70.245793213079935</v>
      </c>
      <c r="K23" s="23">
        <v>9</v>
      </c>
      <c r="M23" s="14" t="s">
        <v>89</v>
      </c>
      <c r="N23" s="31">
        <v>14</v>
      </c>
    </row>
    <row r="24" spans="1:14" x14ac:dyDescent="0.25">
      <c r="A24" s="15">
        <v>3</v>
      </c>
      <c r="B24" t="s">
        <v>66</v>
      </c>
      <c r="C24">
        <v>2004</v>
      </c>
      <c r="D24" t="s">
        <v>59</v>
      </c>
      <c r="E24" s="1">
        <v>69.7</v>
      </c>
      <c r="F24" s="3">
        <v>85</v>
      </c>
      <c r="G24" s="6">
        <v>90</v>
      </c>
      <c r="H24" s="61">
        <v>90</v>
      </c>
      <c r="I24" s="2">
        <v>90</v>
      </c>
      <c r="J24" s="26">
        <v>67.667353803797738</v>
      </c>
      <c r="K24" s="23">
        <v>8</v>
      </c>
      <c r="M24" s="14" t="s">
        <v>4</v>
      </c>
      <c r="N24" s="24">
        <v>12</v>
      </c>
    </row>
    <row r="25" spans="1:14" s="13" customFormat="1" x14ac:dyDescent="0.25">
      <c r="A25" s="15">
        <v>4</v>
      </c>
      <c r="B25" t="s">
        <v>15</v>
      </c>
      <c r="C25">
        <v>2000</v>
      </c>
      <c r="D25" t="s">
        <v>63</v>
      </c>
      <c r="E25" s="1">
        <v>71</v>
      </c>
      <c r="F25" s="3">
        <v>70</v>
      </c>
      <c r="G25" s="3">
        <v>75</v>
      </c>
      <c r="H25" s="61" t="s">
        <v>22</v>
      </c>
      <c r="I25" s="2">
        <v>75</v>
      </c>
      <c r="J25" s="26">
        <v>55.603367842874242</v>
      </c>
      <c r="K25" s="23">
        <v>7</v>
      </c>
      <c r="M25" s="14" t="s">
        <v>65</v>
      </c>
      <c r="N25" s="31">
        <v>8</v>
      </c>
    </row>
    <row r="26" spans="1:14" x14ac:dyDescent="0.25">
      <c r="A26" s="21">
        <v>5</v>
      </c>
      <c r="B26" t="s">
        <v>14</v>
      </c>
      <c r="C26">
        <v>2000</v>
      </c>
      <c r="D26" t="s">
        <v>58</v>
      </c>
      <c r="E26" s="1">
        <v>70.8</v>
      </c>
      <c r="F26" s="3">
        <v>70</v>
      </c>
      <c r="G26" s="6">
        <v>75</v>
      </c>
      <c r="H26" s="6">
        <v>75</v>
      </c>
      <c r="I26" s="2">
        <v>70</v>
      </c>
      <c r="J26" s="26">
        <v>52.006676579089742</v>
      </c>
      <c r="K26" s="23">
        <v>6</v>
      </c>
      <c r="L26" s="15"/>
      <c r="M26" s="16"/>
    </row>
    <row r="27" spans="1:14" x14ac:dyDescent="0.25">
      <c r="A27" s="21">
        <v>6</v>
      </c>
      <c r="B27" t="s">
        <v>83</v>
      </c>
      <c r="C27">
        <v>2000</v>
      </c>
      <c r="D27" t="s">
        <v>59</v>
      </c>
      <c r="E27" s="1">
        <v>73.7</v>
      </c>
      <c r="F27" s="3">
        <v>75</v>
      </c>
      <c r="G27" s="7">
        <v>77.5</v>
      </c>
      <c r="H27" s="8">
        <v>82.5</v>
      </c>
      <c r="I27" s="2">
        <v>77.5</v>
      </c>
      <c r="J27" s="26">
        <v>55.908157292818956</v>
      </c>
      <c r="K27" s="23">
        <v>5</v>
      </c>
      <c r="L27" s="15"/>
      <c r="M27" s="16"/>
    </row>
    <row r="28" spans="1:14" x14ac:dyDescent="0.25">
      <c r="A28" s="21">
        <v>7</v>
      </c>
      <c r="B28" s="4" t="s">
        <v>85</v>
      </c>
      <c r="C28" s="29">
        <v>2002</v>
      </c>
      <c r="D28" t="s">
        <v>64</v>
      </c>
      <c r="E28" s="30">
        <v>73.2</v>
      </c>
      <c r="F28" s="60">
        <v>50</v>
      </c>
      <c r="G28" s="60">
        <v>55</v>
      </c>
      <c r="H28" s="60">
        <v>60</v>
      </c>
      <c r="I28" s="28">
        <v>60</v>
      </c>
      <c r="J28" s="26">
        <v>43.5</v>
      </c>
      <c r="K28" s="23">
        <v>4</v>
      </c>
      <c r="L28" s="15"/>
      <c r="M28" s="1"/>
    </row>
    <row r="29" spans="1:14" x14ac:dyDescent="0.25">
      <c r="A29" s="21">
        <v>8</v>
      </c>
      <c r="B29" s="4" t="s">
        <v>84</v>
      </c>
      <c r="C29" s="29">
        <v>2004</v>
      </c>
      <c r="D29" t="s">
        <v>59</v>
      </c>
      <c r="E29" s="30">
        <v>71.8</v>
      </c>
      <c r="F29" s="60">
        <v>50</v>
      </c>
      <c r="G29" s="60">
        <v>55</v>
      </c>
      <c r="H29" s="61" t="s">
        <v>22</v>
      </c>
      <c r="I29" s="28">
        <v>55</v>
      </c>
      <c r="J29" s="26">
        <v>40.44</v>
      </c>
      <c r="K29" s="23">
        <v>3</v>
      </c>
      <c r="L29" s="15"/>
      <c r="M29" s="1"/>
    </row>
    <row r="30" spans="1:14" x14ac:dyDescent="0.25">
      <c r="A30" s="68" t="s">
        <v>49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15"/>
      <c r="M30" s="1"/>
    </row>
    <row r="31" spans="1:14" x14ac:dyDescent="0.25">
      <c r="A31" s="21">
        <v>1</v>
      </c>
      <c r="B31" t="s">
        <v>8</v>
      </c>
      <c r="C31">
        <v>2000</v>
      </c>
      <c r="D31" t="s">
        <v>58</v>
      </c>
      <c r="E31" s="1">
        <v>82.2</v>
      </c>
      <c r="F31" s="3">
        <v>130</v>
      </c>
      <c r="G31" s="61" t="s">
        <v>22</v>
      </c>
      <c r="H31" s="61" t="s">
        <v>22</v>
      </c>
      <c r="I31" s="2">
        <v>130</v>
      </c>
      <c r="J31" s="30">
        <v>87.278647895714641</v>
      </c>
      <c r="K31" s="23">
        <v>12</v>
      </c>
      <c r="L31" s="15"/>
      <c r="M31" s="1"/>
    </row>
    <row r="32" spans="1:14" x14ac:dyDescent="0.25">
      <c r="A32" s="21">
        <v>2</v>
      </c>
      <c r="B32" t="s">
        <v>11</v>
      </c>
      <c r="C32">
        <v>2000</v>
      </c>
      <c r="D32" t="s">
        <v>58</v>
      </c>
      <c r="E32" s="1">
        <v>82.8</v>
      </c>
      <c r="F32" s="3">
        <v>100</v>
      </c>
      <c r="G32" s="3">
        <v>107.5</v>
      </c>
      <c r="H32" s="3">
        <v>115</v>
      </c>
      <c r="I32" s="9">
        <v>115</v>
      </c>
      <c r="J32" s="30">
        <v>76.87249303916488</v>
      </c>
      <c r="K32" s="23">
        <v>9</v>
      </c>
      <c r="L32" s="15"/>
      <c r="M32" s="1"/>
    </row>
    <row r="33" spans="1:16" s="13" customFormat="1" x14ac:dyDescent="0.25">
      <c r="A33" s="21">
        <v>3</v>
      </c>
      <c r="B33" t="s">
        <v>67</v>
      </c>
      <c r="C33">
        <v>2002</v>
      </c>
      <c r="D33" t="s">
        <v>65</v>
      </c>
      <c r="E33" s="1">
        <v>75.3</v>
      </c>
      <c r="F33" s="3">
        <v>90</v>
      </c>
      <c r="G33" s="3">
        <v>95</v>
      </c>
      <c r="H33" s="6">
        <v>100</v>
      </c>
      <c r="I33" s="9">
        <v>95</v>
      </c>
      <c r="J33" s="30">
        <v>67.505968399190152</v>
      </c>
      <c r="K33" s="23">
        <v>8</v>
      </c>
      <c r="M33"/>
      <c r="N33"/>
    </row>
    <row r="34" spans="1:16" x14ac:dyDescent="0.25">
      <c r="A34" s="21">
        <v>4</v>
      </c>
      <c r="B34" t="s">
        <v>1</v>
      </c>
      <c r="C34">
        <v>2001</v>
      </c>
      <c r="D34" t="s">
        <v>60</v>
      </c>
      <c r="E34" s="1">
        <v>75.5</v>
      </c>
      <c r="F34" s="3">
        <v>70</v>
      </c>
      <c r="G34" s="3">
        <v>80</v>
      </c>
      <c r="H34" s="6">
        <v>85</v>
      </c>
      <c r="I34" s="2">
        <v>80</v>
      </c>
      <c r="J34" s="30">
        <v>56.743086591736784</v>
      </c>
      <c r="K34" s="23">
        <v>7</v>
      </c>
      <c r="M34" s="1"/>
    </row>
    <row r="35" spans="1:16" s="13" customFormat="1" x14ac:dyDescent="0.25">
      <c r="A35" s="21">
        <v>5</v>
      </c>
      <c r="B35" t="s">
        <v>68</v>
      </c>
      <c r="C35">
        <v>2000</v>
      </c>
      <c r="D35" t="s">
        <v>59</v>
      </c>
      <c r="E35" s="1">
        <v>77.5</v>
      </c>
      <c r="F35" s="3">
        <v>70</v>
      </c>
      <c r="G35" s="3">
        <v>75</v>
      </c>
      <c r="H35" s="6">
        <v>80</v>
      </c>
      <c r="I35" s="2">
        <v>75</v>
      </c>
      <c r="J35" s="30">
        <v>52.264553602646949</v>
      </c>
      <c r="K35" s="23">
        <v>6</v>
      </c>
      <c r="M35"/>
      <c r="N35"/>
    </row>
    <row r="36" spans="1:16" s="13" customFormat="1" x14ac:dyDescent="0.25">
      <c r="A36" s="21">
        <v>6</v>
      </c>
      <c r="B36" s="4" t="s">
        <v>86</v>
      </c>
      <c r="C36" s="4">
        <v>2002</v>
      </c>
      <c r="D36" t="s">
        <v>63</v>
      </c>
      <c r="E36" s="26">
        <v>77.8</v>
      </c>
      <c r="F36" s="3">
        <v>60</v>
      </c>
      <c r="G36" s="3">
        <v>70</v>
      </c>
      <c r="H36" s="6">
        <v>75</v>
      </c>
      <c r="I36" s="27">
        <v>70</v>
      </c>
      <c r="J36" s="30">
        <v>48.66</v>
      </c>
      <c r="K36" s="23">
        <v>5</v>
      </c>
      <c r="M36"/>
      <c r="N36"/>
    </row>
    <row r="37" spans="1:16" s="13" customFormat="1" x14ac:dyDescent="0.25">
      <c r="A37" s="21">
        <v>7</v>
      </c>
      <c r="B37" s="4" t="s">
        <v>88</v>
      </c>
      <c r="C37" s="4">
        <v>2001</v>
      </c>
      <c r="D37" s="4" t="s">
        <v>89</v>
      </c>
      <c r="E37" s="26">
        <v>78</v>
      </c>
      <c r="F37" s="3">
        <v>60</v>
      </c>
      <c r="G37" s="61">
        <v>70</v>
      </c>
      <c r="H37" s="61" t="s">
        <v>22</v>
      </c>
      <c r="I37" s="27">
        <v>70</v>
      </c>
      <c r="J37" s="30">
        <v>48.57</v>
      </c>
      <c r="K37" s="23">
        <v>4</v>
      </c>
      <c r="M37"/>
      <c r="N37"/>
    </row>
    <row r="38" spans="1:16" s="13" customFormat="1" x14ac:dyDescent="0.25">
      <c r="A38" s="21">
        <v>8</v>
      </c>
      <c r="B38" s="4" t="s">
        <v>92</v>
      </c>
      <c r="C38" s="4">
        <v>2001</v>
      </c>
      <c r="D38" s="4" t="s">
        <v>89</v>
      </c>
      <c r="E38" s="26">
        <v>76.5</v>
      </c>
      <c r="F38" s="58">
        <v>50</v>
      </c>
      <c r="G38" s="58">
        <v>55</v>
      </c>
      <c r="H38" s="58">
        <v>65</v>
      </c>
      <c r="I38" s="27">
        <v>65</v>
      </c>
      <c r="J38" s="30">
        <v>45.69</v>
      </c>
      <c r="K38" s="23">
        <v>3</v>
      </c>
      <c r="M38"/>
      <c r="N38"/>
    </row>
    <row r="39" spans="1:16" s="13" customFormat="1" x14ac:dyDescent="0.25">
      <c r="A39" s="21">
        <v>9</v>
      </c>
      <c r="B39" s="4" t="s">
        <v>91</v>
      </c>
      <c r="C39" s="4">
        <v>2001</v>
      </c>
      <c r="D39" s="4" t="s">
        <v>89</v>
      </c>
      <c r="E39" s="26">
        <v>81.900000000000006</v>
      </c>
      <c r="F39" s="58">
        <v>50</v>
      </c>
      <c r="G39" s="58">
        <v>60</v>
      </c>
      <c r="H39" s="58">
        <v>65</v>
      </c>
      <c r="I39" s="27">
        <v>65</v>
      </c>
      <c r="J39" s="30">
        <v>43.74</v>
      </c>
      <c r="K39" s="23">
        <v>2</v>
      </c>
      <c r="M39"/>
      <c r="N39"/>
    </row>
    <row r="40" spans="1:16" s="13" customFormat="1" x14ac:dyDescent="0.25">
      <c r="A40" s="68" t="s">
        <v>50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M40"/>
      <c r="N40"/>
    </row>
    <row r="41" spans="1:16" x14ac:dyDescent="0.25">
      <c r="A41" s="21">
        <v>1</v>
      </c>
      <c r="B41" t="s">
        <v>10</v>
      </c>
      <c r="C41">
        <v>2000</v>
      </c>
      <c r="D41" t="s">
        <v>58</v>
      </c>
      <c r="E41" s="1">
        <v>94.3</v>
      </c>
      <c r="F41" s="3">
        <v>110</v>
      </c>
      <c r="G41" s="3">
        <v>125</v>
      </c>
      <c r="H41" s="3">
        <v>135</v>
      </c>
      <c r="I41" s="9">
        <v>135</v>
      </c>
      <c r="J41" s="30">
        <v>84.257526373650734</v>
      </c>
      <c r="K41" s="23">
        <v>12</v>
      </c>
      <c r="M41" s="1"/>
      <c r="P41" s="13"/>
    </row>
    <row r="42" spans="1:16" x14ac:dyDescent="0.25">
      <c r="A42" s="21">
        <v>2</v>
      </c>
      <c r="B42" t="s">
        <v>20</v>
      </c>
      <c r="C42">
        <v>2001</v>
      </c>
      <c r="D42" t="s">
        <v>64</v>
      </c>
      <c r="E42" s="1">
        <v>99.8</v>
      </c>
      <c r="F42" s="3">
        <v>115</v>
      </c>
      <c r="G42" s="3">
        <v>122.5</v>
      </c>
      <c r="H42" s="3">
        <v>130</v>
      </c>
      <c r="I42" s="9">
        <v>130</v>
      </c>
      <c r="J42" s="30">
        <v>79.180055692456165</v>
      </c>
      <c r="K42" s="23">
        <v>9</v>
      </c>
      <c r="M42" s="1"/>
      <c r="P42" s="13"/>
    </row>
    <row r="43" spans="1:16" x14ac:dyDescent="0.25">
      <c r="A43" s="21">
        <v>3</v>
      </c>
      <c r="B43" t="s">
        <v>9</v>
      </c>
      <c r="C43">
        <v>2000</v>
      </c>
      <c r="D43" t="s">
        <v>58</v>
      </c>
      <c r="E43" s="1">
        <v>92.75</v>
      </c>
      <c r="F43" s="3">
        <v>95</v>
      </c>
      <c r="G43" s="3">
        <v>105</v>
      </c>
      <c r="H43" s="3">
        <v>110</v>
      </c>
      <c r="I43" s="9">
        <v>110</v>
      </c>
      <c r="J43" s="30">
        <v>69.189456863644068</v>
      </c>
      <c r="K43" s="23">
        <v>8</v>
      </c>
      <c r="M43" s="1"/>
      <c r="P43" s="13"/>
    </row>
    <row r="44" spans="1:16" x14ac:dyDescent="0.25">
      <c r="A44" s="21">
        <v>4</v>
      </c>
      <c r="B44" t="s">
        <v>6</v>
      </c>
      <c r="C44">
        <v>2002</v>
      </c>
      <c r="D44" t="s">
        <v>59</v>
      </c>
      <c r="E44" s="1">
        <v>84.3</v>
      </c>
      <c r="F44" s="3">
        <v>95</v>
      </c>
      <c r="G44" s="3">
        <v>100</v>
      </c>
      <c r="H44" s="3">
        <v>102.5</v>
      </c>
      <c r="I44" s="9">
        <v>102.5</v>
      </c>
      <c r="J44" s="30">
        <v>67.799908769613381</v>
      </c>
      <c r="K44" s="23">
        <v>7</v>
      </c>
      <c r="M44" s="1"/>
      <c r="P44" s="13"/>
    </row>
    <row r="45" spans="1:16" x14ac:dyDescent="0.25">
      <c r="A45" s="21">
        <v>5</v>
      </c>
      <c r="B45" t="s">
        <v>18</v>
      </c>
      <c r="C45">
        <v>2002</v>
      </c>
      <c r="D45" t="s">
        <v>59</v>
      </c>
      <c r="E45" s="1">
        <v>76.900000000000006</v>
      </c>
      <c r="F45" s="3">
        <v>90</v>
      </c>
      <c r="G45" s="3">
        <v>95</v>
      </c>
      <c r="H45" s="6">
        <v>100</v>
      </c>
      <c r="I45" s="9">
        <v>95</v>
      </c>
      <c r="J45" s="30">
        <v>66.545748594477033</v>
      </c>
      <c r="K45" s="23">
        <v>6</v>
      </c>
      <c r="M45" s="1"/>
    </row>
    <row r="46" spans="1:16" s="13" customFormat="1" x14ac:dyDescent="0.25">
      <c r="A46" s="21">
        <v>6</v>
      </c>
      <c r="B46" t="s">
        <v>7</v>
      </c>
      <c r="C46">
        <v>2001</v>
      </c>
      <c r="D46" t="s">
        <v>59</v>
      </c>
      <c r="E46" s="1">
        <v>87.4</v>
      </c>
      <c r="F46" s="3">
        <v>75</v>
      </c>
      <c r="G46" s="3">
        <v>80</v>
      </c>
      <c r="H46" s="3">
        <v>85</v>
      </c>
      <c r="I46" s="9">
        <v>85</v>
      </c>
      <c r="J46" s="30">
        <v>55.103063667983818</v>
      </c>
      <c r="K46" s="23">
        <v>5</v>
      </c>
      <c r="M46"/>
      <c r="N46"/>
    </row>
    <row r="47" spans="1:16" s="13" customFormat="1" x14ac:dyDescent="0.25">
      <c r="A47" s="21">
        <v>7</v>
      </c>
      <c r="B47" t="s">
        <v>19</v>
      </c>
      <c r="C47">
        <v>2001</v>
      </c>
      <c r="D47" t="s">
        <v>63</v>
      </c>
      <c r="E47" s="1">
        <v>89</v>
      </c>
      <c r="F47" s="3">
        <v>80</v>
      </c>
      <c r="G47" s="3">
        <v>85</v>
      </c>
      <c r="H47" s="6">
        <v>90</v>
      </c>
      <c r="I47" s="9">
        <v>85</v>
      </c>
      <c r="J47" s="30">
        <v>54.576217785039738</v>
      </c>
      <c r="K47" s="23">
        <v>4</v>
      </c>
      <c r="M47"/>
      <c r="N47"/>
    </row>
    <row r="48" spans="1:16" s="13" customFormat="1" x14ac:dyDescent="0.25">
      <c r="A48" s="21">
        <v>8</v>
      </c>
      <c r="B48" t="s">
        <v>93</v>
      </c>
      <c r="C48">
        <v>2000</v>
      </c>
      <c r="D48" s="4" t="s">
        <v>89</v>
      </c>
      <c r="E48" s="1">
        <v>84.3</v>
      </c>
      <c r="F48" s="3">
        <v>70</v>
      </c>
      <c r="G48" s="3">
        <v>80</v>
      </c>
      <c r="H48" s="6">
        <v>85</v>
      </c>
      <c r="I48" s="9">
        <v>80</v>
      </c>
      <c r="J48" s="30">
        <v>52.92</v>
      </c>
      <c r="K48" s="23">
        <v>3</v>
      </c>
      <c r="M48"/>
      <c r="N48"/>
    </row>
    <row r="49" spans="1:14" s="13" customFormat="1" x14ac:dyDescent="0.25">
      <c r="A49" s="21">
        <v>9</v>
      </c>
      <c r="B49" s="4" t="s">
        <v>90</v>
      </c>
      <c r="C49" s="4">
        <v>2001</v>
      </c>
      <c r="D49" s="4" t="s">
        <v>89</v>
      </c>
      <c r="E49" s="26">
        <v>90.6</v>
      </c>
      <c r="F49" s="58">
        <v>50</v>
      </c>
      <c r="G49" s="58">
        <v>60</v>
      </c>
      <c r="H49" s="58">
        <v>65</v>
      </c>
      <c r="I49" s="27">
        <v>65</v>
      </c>
      <c r="J49" s="30">
        <v>41.36</v>
      </c>
      <c r="K49" s="23">
        <v>2</v>
      </c>
      <c r="M49"/>
      <c r="N49"/>
    </row>
    <row r="50" spans="1:14" s="13" customFormat="1" x14ac:dyDescent="0.25">
      <c r="A50" s="63" t="s">
        <v>51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M50"/>
      <c r="N50"/>
    </row>
    <row r="51" spans="1:14" x14ac:dyDescent="0.25">
      <c r="A51" s="25" t="s">
        <v>52</v>
      </c>
      <c r="B51" t="s">
        <v>8</v>
      </c>
      <c r="C51" s="15"/>
      <c r="D51" t="s">
        <v>58</v>
      </c>
      <c r="M51" s="1"/>
    </row>
    <row r="52" spans="1:14" x14ac:dyDescent="0.25">
      <c r="A52" s="25" t="s">
        <v>53</v>
      </c>
      <c r="B52" t="s">
        <v>10</v>
      </c>
      <c r="D52" t="s">
        <v>58</v>
      </c>
      <c r="M52" s="1"/>
    </row>
    <row r="53" spans="1:14" x14ac:dyDescent="0.25">
      <c r="A53" s="25" t="s">
        <v>54</v>
      </c>
      <c r="B53" t="s">
        <v>20</v>
      </c>
      <c r="C53" s="15"/>
      <c r="D53" t="s">
        <v>64</v>
      </c>
    </row>
    <row r="56" spans="1:14" x14ac:dyDescent="0.25">
      <c r="A56" s="63" t="s">
        <v>71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8" spans="1:14" x14ac:dyDescent="0.25">
      <c r="A58" s="18">
        <v>1</v>
      </c>
      <c r="B58" s="34" t="s">
        <v>72</v>
      </c>
      <c r="C58" s="18">
        <v>2003</v>
      </c>
      <c r="D58" s="34" t="s">
        <v>87</v>
      </c>
      <c r="E58" s="49">
        <v>82.2</v>
      </c>
      <c r="F58" s="18"/>
      <c r="G58" s="18"/>
      <c r="H58" s="18"/>
      <c r="I58" s="18">
        <v>130</v>
      </c>
      <c r="J58" s="53">
        <v>95.58</v>
      </c>
    </row>
    <row r="59" spans="1:14" x14ac:dyDescent="0.25">
      <c r="A59" s="19">
        <v>2</v>
      </c>
      <c r="B59" s="35" t="s">
        <v>8</v>
      </c>
      <c r="C59" s="19">
        <v>2000</v>
      </c>
      <c r="D59" s="35" t="s">
        <v>58</v>
      </c>
      <c r="E59" s="52">
        <v>82.2</v>
      </c>
      <c r="F59" s="19"/>
      <c r="G59" s="19"/>
      <c r="H59" s="19"/>
      <c r="I59" s="19">
        <v>130</v>
      </c>
      <c r="J59" s="54">
        <v>87.278647895714641</v>
      </c>
    </row>
    <row r="60" spans="1:14" x14ac:dyDescent="0.25">
      <c r="A60" s="20">
        <v>3</v>
      </c>
      <c r="B60" s="36" t="s">
        <v>10</v>
      </c>
      <c r="C60" s="20">
        <v>2000</v>
      </c>
      <c r="D60" s="36" t="s">
        <v>58</v>
      </c>
      <c r="E60" s="51">
        <v>94.3</v>
      </c>
      <c r="F60" s="20"/>
      <c r="G60" s="20"/>
      <c r="H60" s="20"/>
      <c r="I60" s="20">
        <v>135</v>
      </c>
      <c r="J60" s="55">
        <v>84.257526373650734</v>
      </c>
    </row>
    <row r="62" spans="1:14" x14ac:dyDescent="0.25">
      <c r="A62" s="63" t="s">
        <v>79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</row>
    <row r="64" spans="1:14" x14ac:dyDescent="0.25">
      <c r="A64" s="18">
        <v>1</v>
      </c>
      <c r="B64" s="34" t="s">
        <v>17</v>
      </c>
      <c r="C64" s="18">
        <v>2001</v>
      </c>
      <c r="D64" s="34" t="s">
        <v>80</v>
      </c>
      <c r="E64" s="49">
        <v>64.8</v>
      </c>
      <c r="F64" s="18"/>
      <c r="G64" s="18"/>
      <c r="H64" s="18"/>
      <c r="I64" s="18">
        <v>40</v>
      </c>
      <c r="J64" s="56">
        <v>42.06</v>
      </c>
    </row>
    <row r="65" spans="1:14" x14ac:dyDescent="0.25">
      <c r="A65" s="19">
        <v>2</v>
      </c>
      <c r="B65" s="35" t="s">
        <v>74</v>
      </c>
      <c r="C65" s="19">
        <v>2003</v>
      </c>
      <c r="D65" s="35" t="s">
        <v>75</v>
      </c>
      <c r="E65" s="52">
        <v>55.5</v>
      </c>
      <c r="F65" s="19"/>
      <c r="G65" s="19"/>
      <c r="H65" s="19"/>
      <c r="I65" s="19">
        <v>35</v>
      </c>
      <c r="J65" s="57">
        <v>41.47</v>
      </c>
    </row>
    <row r="66" spans="1:14" x14ac:dyDescent="0.25">
      <c r="A66" s="20">
        <v>3</v>
      </c>
      <c r="B66" s="36" t="s">
        <v>77</v>
      </c>
      <c r="C66" s="20">
        <v>2000</v>
      </c>
      <c r="D66" s="36" t="s">
        <v>78</v>
      </c>
      <c r="E66" s="51">
        <v>58.3</v>
      </c>
      <c r="F66" s="20"/>
      <c r="G66" s="20"/>
      <c r="H66" s="20"/>
      <c r="I66" s="20">
        <v>35</v>
      </c>
      <c r="J66" s="55">
        <v>39.9</v>
      </c>
    </row>
    <row r="68" spans="1:14" x14ac:dyDescent="0.25">
      <c r="A68" s="63" t="s">
        <v>73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</row>
    <row r="69" spans="1:14" x14ac:dyDescent="0.25">
      <c r="A69" s="18">
        <v>1</v>
      </c>
      <c r="B69" s="34"/>
      <c r="C69" s="18"/>
      <c r="D69" s="34" t="s">
        <v>58</v>
      </c>
      <c r="E69" s="18"/>
      <c r="F69" s="18"/>
      <c r="G69" s="18"/>
      <c r="H69" s="18"/>
      <c r="I69" s="18"/>
      <c r="J69" s="49">
        <v>391.4</v>
      </c>
    </row>
    <row r="70" spans="1:14" x14ac:dyDescent="0.25">
      <c r="A70" s="19">
        <v>2</v>
      </c>
      <c r="B70" s="35"/>
      <c r="C70" s="19"/>
      <c r="D70" s="35" t="s">
        <v>81</v>
      </c>
      <c r="E70" s="19"/>
      <c r="F70" s="19"/>
      <c r="G70" s="19"/>
      <c r="H70" s="19"/>
      <c r="I70" s="19"/>
      <c r="J70" s="19">
        <v>325.91000000000003</v>
      </c>
    </row>
    <row r="71" spans="1:14" x14ac:dyDescent="0.25">
      <c r="A71" s="20">
        <v>3</v>
      </c>
      <c r="B71" s="36"/>
      <c r="C71" s="20"/>
      <c r="D71" s="36" t="s">
        <v>76</v>
      </c>
      <c r="E71" s="20"/>
      <c r="F71" s="20"/>
      <c r="G71" s="20"/>
      <c r="H71" s="20"/>
      <c r="I71" s="20"/>
      <c r="J71" s="20">
        <v>301.14999999999998</v>
      </c>
    </row>
    <row r="74" spans="1:14" x14ac:dyDescent="0.25">
      <c r="G74" s="26"/>
      <c r="J74" s="45"/>
      <c r="K74" s="45"/>
    </row>
    <row r="75" spans="1:14" x14ac:dyDescent="0.25">
      <c r="D75" s="16"/>
      <c r="F75" s="39"/>
      <c r="G75" s="1"/>
      <c r="J75" s="45"/>
      <c r="K75" s="46"/>
    </row>
    <row r="76" spans="1:14" x14ac:dyDescent="0.25">
      <c r="D76" s="16"/>
      <c r="F76" s="39"/>
      <c r="G76" s="1"/>
      <c r="I76" s="31"/>
      <c r="K76" s="45"/>
      <c r="L76" s="45"/>
      <c r="M76" s="45"/>
      <c r="N76" s="45"/>
    </row>
    <row r="77" spans="1:14" x14ac:dyDescent="0.25">
      <c r="E77" s="1"/>
      <c r="F77" s="4"/>
      <c r="G77" s="24"/>
      <c r="J77" s="45"/>
      <c r="K77" s="14"/>
      <c r="M77" s="45"/>
      <c r="N77" s="45"/>
    </row>
    <row r="78" spans="1:14" x14ac:dyDescent="0.25">
      <c r="B78" s="37"/>
      <c r="D78" s="50"/>
      <c r="E78" s="50"/>
      <c r="F78" s="4"/>
      <c r="G78" s="1"/>
      <c r="J78" s="45"/>
      <c r="K78" s="47"/>
      <c r="L78" s="45"/>
      <c r="M78" s="45"/>
      <c r="N78" s="45"/>
    </row>
    <row r="79" spans="1:14" x14ac:dyDescent="0.25">
      <c r="E79" s="26"/>
      <c r="F79" s="44"/>
      <c r="G79" s="24"/>
      <c r="J79" s="45"/>
      <c r="K79" s="14"/>
      <c r="L79" s="45"/>
      <c r="M79" s="45"/>
      <c r="N79" s="45"/>
    </row>
    <row r="80" spans="1:14" x14ac:dyDescent="0.25">
      <c r="D80" s="16"/>
      <c r="F80" s="24"/>
      <c r="G80" s="24"/>
      <c r="J80" s="45"/>
      <c r="K80" s="47"/>
      <c r="L80" s="45"/>
      <c r="M80" s="45"/>
      <c r="N80" s="45"/>
    </row>
    <row r="81" spans="4:14" x14ac:dyDescent="0.25">
      <c r="D81" s="16"/>
      <c r="F81" s="24"/>
      <c r="G81" s="24"/>
      <c r="J81" s="45"/>
      <c r="K81" s="45"/>
      <c r="L81" s="45"/>
      <c r="M81" s="45"/>
      <c r="N81" s="45"/>
    </row>
    <row r="82" spans="4:14" x14ac:dyDescent="0.25">
      <c r="D82" s="16"/>
      <c r="F82" s="24"/>
      <c r="G82" s="24"/>
      <c r="L82" s="45"/>
      <c r="M82" s="45"/>
      <c r="N82" s="45"/>
    </row>
    <row r="83" spans="4:14" x14ac:dyDescent="0.25">
      <c r="E83" s="40"/>
      <c r="G83" s="41"/>
      <c r="H83" s="43"/>
      <c r="I83" s="43"/>
      <c r="J83" s="43"/>
      <c r="K83" s="32"/>
      <c r="L83" s="45"/>
      <c r="M83" s="45"/>
      <c r="N83" s="48"/>
    </row>
    <row r="84" spans="4:14" x14ac:dyDescent="0.25">
      <c r="G84" s="26"/>
      <c r="H84" s="43"/>
      <c r="I84" s="43"/>
      <c r="J84" s="43"/>
      <c r="K84" s="32"/>
    </row>
    <row r="85" spans="4:14" x14ac:dyDescent="0.25">
      <c r="G85" s="1"/>
      <c r="H85" s="43"/>
      <c r="I85" s="43"/>
      <c r="J85" s="43"/>
      <c r="K85" s="32"/>
    </row>
    <row r="86" spans="4:14" x14ac:dyDescent="0.25">
      <c r="D86" s="16"/>
      <c r="F86" s="39"/>
      <c r="G86" s="39"/>
      <c r="H86" s="43"/>
      <c r="I86" s="43"/>
      <c r="J86" s="43"/>
      <c r="K86" s="32"/>
    </row>
    <row r="87" spans="4:14" x14ac:dyDescent="0.25">
      <c r="D87" s="14"/>
      <c r="E87" s="24"/>
      <c r="F87" s="39"/>
      <c r="G87" s="1"/>
      <c r="H87" s="4"/>
      <c r="I87" s="4"/>
      <c r="J87" s="4"/>
    </row>
    <row r="88" spans="4:14" x14ac:dyDescent="0.25">
      <c r="E88" s="40"/>
      <c r="G88" s="41"/>
      <c r="H88" s="4"/>
      <c r="I88" s="4"/>
      <c r="J88" s="4"/>
    </row>
    <row r="89" spans="4:14" x14ac:dyDescent="0.25">
      <c r="G89" s="1"/>
      <c r="H89" s="4"/>
      <c r="I89" s="4"/>
      <c r="J89" s="4"/>
    </row>
    <row r="90" spans="4:14" x14ac:dyDescent="0.25">
      <c r="D90" s="14"/>
      <c r="E90" s="24"/>
      <c r="F90" s="39"/>
      <c r="G90" s="1"/>
      <c r="H90" s="33"/>
      <c r="I90" s="33"/>
      <c r="J90" s="33"/>
      <c r="K90" s="24"/>
    </row>
    <row r="91" spans="4:14" x14ac:dyDescent="0.25">
      <c r="D91" s="38"/>
      <c r="F91" s="50"/>
      <c r="G91" s="50"/>
      <c r="H91" s="33"/>
      <c r="I91" s="33"/>
      <c r="J91" s="33"/>
      <c r="K91" s="32"/>
    </row>
    <row r="92" spans="4:14" x14ac:dyDescent="0.25">
      <c r="D92" s="14"/>
      <c r="E92" s="24"/>
      <c r="F92" s="39"/>
      <c r="G92" s="1"/>
      <c r="H92" s="4"/>
      <c r="I92" s="33"/>
      <c r="J92" s="33"/>
      <c r="K92" s="24"/>
    </row>
    <row r="93" spans="4:14" x14ac:dyDescent="0.25">
      <c r="D93" s="37"/>
      <c r="F93" s="50"/>
      <c r="G93" s="50"/>
      <c r="H93" s="4"/>
      <c r="I93" s="27"/>
      <c r="J93" s="27"/>
      <c r="K93" s="42"/>
    </row>
    <row r="94" spans="4:14" x14ac:dyDescent="0.25">
      <c r="E94" s="40"/>
      <c r="G94" s="41"/>
      <c r="H94" s="4"/>
      <c r="I94" s="27"/>
      <c r="J94" s="27"/>
      <c r="K94" s="42"/>
    </row>
    <row r="95" spans="4:14" x14ac:dyDescent="0.25">
      <c r="D95" s="14"/>
      <c r="E95" s="24"/>
      <c r="F95" s="39"/>
      <c r="G95" s="1"/>
      <c r="H95" s="4"/>
      <c r="I95" s="27"/>
      <c r="J95" s="27"/>
      <c r="K95" s="42"/>
    </row>
    <row r="96" spans="4:14" x14ac:dyDescent="0.25">
      <c r="I96" s="4"/>
      <c r="J96" s="4"/>
      <c r="K96" s="9"/>
    </row>
    <row r="97" spans="8:11" x14ac:dyDescent="0.25">
      <c r="I97" s="4"/>
      <c r="J97" s="4"/>
      <c r="K97" s="2"/>
    </row>
    <row r="98" spans="8:11" x14ac:dyDescent="0.25">
      <c r="I98" s="4"/>
      <c r="J98" s="4"/>
      <c r="K98" s="9"/>
    </row>
    <row r="99" spans="8:11" x14ac:dyDescent="0.25">
      <c r="H99" s="4"/>
      <c r="I99" s="4"/>
      <c r="J99" s="4"/>
    </row>
    <row r="100" spans="8:11" x14ac:dyDescent="0.25">
      <c r="H100" s="4"/>
      <c r="I100" s="4"/>
      <c r="J100" s="4"/>
    </row>
    <row r="101" spans="8:11" x14ac:dyDescent="0.25">
      <c r="H101" s="4"/>
      <c r="I101" s="4"/>
      <c r="J101" s="4"/>
    </row>
    <row r="102" spans="8:11" x14ac:dyDescent="0.25">
      <c r="H102" s="4"/>
      <c r="I102" s="4"/>
      <c r="J102" s="4"/>
    </row>
  </sheetData>
  <sortState ref="M21:N25">
    <sortCondition descending="1" ref="N21:N25"/>
  </sortState>
  <mergeCells count="19">
    <mergeCell ref="M5:N5"/>
    <mergeCell ref="A30:K30"/>
    <mergeCell ref="A40:K40"/>
    <mergeCell ref="A50:K50"/>
    <mergeCell ref="M10:N10"/>
    <mergeCell ref="M17:N17"/>
    <mergeCell ref="A15:K15"/>
    <mergeCell ref="A16:K16"/>
    <mergeCell ref="A18:K18"/>
    <mergeCell ref="A21:K21"/>
    <mergeCell ref="A6:K6"/>
    <mergeCell ref="A11:K11"/>
    <mergeCell ref="A62:K62"/>
    <mergeCell ref="A68:K68"/>
    <mergeCell ref="A1:K1"/>
    <mergeCell ref="A2:K2"/>
    <mergeCell ref="A3:K3"/>
    <mergeCell ref="A5:K5"/>
    <mergeCell ref="A56:K5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2018-12-17T15:38:23Z</dcterms:modified>
</cp:coreProperties>
</file>