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<sst xmlns="http://schemas.openxmlformats.org/spreadsheetml/2006/main" count="394" uniqueCount="209">
  <si>
    <t>Latvijas Pauerliftinga federacija</t>
  </si>
  <si>
    <t>www.powerliftings.lv</t>
  </si>
  <si>
    <t>2015 AMI Kauss spiesana gulus, Vidzeme,  Latvia, Malpils, 31.03.2015</t>
  </si>
  <si>
    <t>SCORESHEET</t>
  </si>
  <si>
    <t>PL.</t>
  </si>
  <si>
    <t xml:space="preserve"> - 53 kg</t>
  </si>
  <si>
    <t>1.</t>
  </si>
  <si>
    <t>2.</t>
  </si>
  <si>
    <t>3.</t>
  </si>
  <si>
    <t xml:space="preserve"> - 59 kg</t>
  </si>
  <si>
    <t>4.</t>
  </si>
  <si>
    <t xml:space="preserve"> - 66 kg</t>
  </si>
  <si>
    <t>5.</t>
  </si>
  <si>
    <t>7.</t>
  </si>
  <si>
    <t>8.</t>
  </si>
  <si>
    <t>9.</t>
  </si>
  <si>
    <t xml:space="preserve"> - 74 kg</t>
  </si>
  <si>
    <t xml:space="preserve"> - 83 kg</t>
  </si>
  <si>
    <t>6.</t>
  </si>
  <si>
    <t xml:space="preserve"> - 93 kg</t>
  </si>
  <si>
    <t xml:space="preserve"> - 105 kg</t>
  </si>
  <si>
    <t>Nation (points)</t>
  </si>
  <si>
    <t xml:space="preserve">  Best Lifters of Open</t>
  </si>
  <si>
    <t>Abbreviations:</t>
  </si>
  <si>
    <t>Aizkr. PV = Aizkraukles Profesionala vid.</t>
  </si>
  <si>
    <t>Erglu PV = Erglu Profesionala vid.</t>
  </si>
  <si>
    <t>Jaungulb. = Jaungulbene</t>
  </si>
  <si>
    <t xml:space="preserve">   Name</t>
  </si>
  <si>
    <t>Dubins Dmitrijs</t>
  </si>
  <si>
    <t>Nesters Andis</t>
  </si>
  <si>
    <t>Bruvers Ritvars Viktors</t>
  </si>
  <si>
    <t>Sostaks Raivis</t>
  </si>
  <si>
    <t>Terauds Rolands</t>
  </si>
  <si>
    <t>Jakimcovs Girts</t>
  </si>
  <si>
    <t>Maksimovs Ilmars Toms</t>
  </si>
  <si>
    <t>Binans Elvis</t>
  </si>
  <si>
    <t>Savickis Valters</t>
  </si>
  <si>
    <t>Kuziks Janis</t>
  </si>
  <si>
    <t>Pavlovskis Janis</t>
  </si>
  <si>
    <t>Davidnieks Davis</t>
  </si>
  <si>
    <t>Dzenis  Aigars</t>
  </si>
  <si>
    <t>Steinerts Eduards</t>
  </si>
  <si>
    <t>Rudakovs Markuss Peteris</t>
  </si>
  <si>
    <t>Dzenis Andris</t>
  </si>
  <si>
    <t>Pojasnikovs Lauris</t>
  </si>
  <si>
    <t>Armfelds Elvijs</t>
  </si>
  <si>
    <t>Rutkis Edgars</t>
  </si>
  <si>
    <t>Deksnis  Salvis</t>
  </si>
  <si>
    <t>Revelins Ilvars</t>
  </si>
  <si>
    <t>Locmelis Rihards</t>
  </si>
  <si>
    <t>Sergejevics Elvijs</t>
  </si>
  <si>
    <t>Apikats Davis</t>
  </si>
  <si>
    <t>Snebergs Martins</t>
  </si>
  <si>
    <t>Martinsons  Davids</t>
  </si>
  <si>
    <t>Stafeckis Eriks</t>
  </si>
  <si>
    <t>Dumpis Arturs</t>
  </si>
  <si>
    <t>Mezulis Kristers</t>
  </si>
  <si>
    <t>Krivenkovs Elvis</t>
  </si>
  <si>
    <t>Kanepons Normunds</t>
  </si>
  <si>
    <t>Apsitis Martins</t>
  </si>
  <si>
    <t>Melbardis Madars</t>
  </si>
  <si>
    <t>Zazerins Lauris</t>
  </si>
  <si>
    <t>Vilevko Oskars</t>
  </si>
  <si>
    <t>Smiltenes Tehnikums</t>
  </si>
  <si>
    <t>Aizkraukles Profesionala vid.</t>
  </si>
  <si>
    <t>Piekulu Tehnikums</t>
  </si>
  <si>
    <t>Malpils Profesionala vid.</t>
  </si>
  <si>
    <t>Jaungulbene</t>
  </si>
  <si>
    <t>Erglu Profesionala vid.</t>
  </si>
  <si>
    <t xml:space="preserve">  Lifter</t>
  </si>
  <si>
    <t>BY</t>
  </si>
  <si>
    <t xml:space="preserve"> Nation</t>
  </si>
  <si>
    <t>Nation</t>
  </si>
  <si>
    <t>Aizkr. PV</t>
  </si>
  <si>
    <t>Smilt. Teh</t>
  </si>
  <si>
    <t>Malpils PV</t>
  </si>
  <si>
    <t>Erglu PV</t>
  </si>
  <si>
    <t>Preik. Teh</t>
  </si>
  <si>
    <t>Jaungulb.</t>
  </si>
  <si>
    <t>Malpils PV = Malpils Profesionala vid.</t>
  </si>
  <si>
    <t>Preik. Teh = Piekulu Tehnikums</t>
  </si>
  <si>
    <t>Smilt. Teh = Smiltenes Tehnikums</t>
  </si>
  <si>
    <t>Weight</t>
  </si>
  <si>
    <t>B.Weight</t>
  </si>
  <si>
    <t>WF</t>
  </si>
  <si>
    <t>0,9833</t>
  </si>
  <si>
    <t>1,0472</t>
  </si>
  <si>
    <t>0,9863</t>
  </si>
  <si>
    <t>0,9002</t>
  </si>
  <si>
    <t>0,8682</t>
  </si>
  <si>
    <t>0,8957</t>
  </si>
  <si>
    <t>0,9421</t>
  </si>
  <si>
    <t>0,7978</t>
  </si>
  <si>
    <t>0,8035</t>
  </si>
  <si>
    <t>0,7988</t>
  </si>
  <si>
    <t>0,8317</t>
  </si>
  <si>
    <t>0,8116</t>
  </si>
  <si>
    <t>0,7957</t>
  </si>
  <si>
    <t>0,8594</t>
  </si>
  <si>
    <t>0,7578</t>
  </si>
  <si>
    <t>0,7818</t>
  </si>
  <si>
    <t>0,7311</t>
  </si>
  <si>
    <t>0,7214</t>
  </si>
  <si>
    <t>0,7523</t>
  </si>
  <si>
    <t>0,6939</t>
  </si>
  <si>
    <t>0,7089</t>
  </si>
  <si>
    <t>0,6737</t>
  </si>
  <si>
    <t>0,6808</t>
  </si>
  <si>
    <t>0,6785</t>
  </si>
  <si>
    <t>0,7126</t>
  </si>
  <si>
    <t>0,7116</t>
  </si>
  <si>
    <t>0,6712</t>
  </si>
  <si>
    <t>0,7119</t>
  </si>
  <si>
    <t>0,6532</t>
  </si>
  <si>
    <t>0,6349</t>
  </si>
  <si>
    <t>0,6266</t>
  </si>
  <si>
    <t>0,5983</t>
  </si>
  <si>
    <t>0,6070</t>
  </si>
  <si>
    <t>Lot</t>
  </si>
  <si>
    <t>1</t>
  </si>
  <si>
    <t>26</t>
  </si>
  <si>
    <t>23</t>
  </si>
  <si>
    <t>14</t>
  </si>
  <si>
    <t>20</t>
  </si>
  <si>
    <t>24</t>
  </si>
  <si>
    <t>16</t>
  </si>
  <si>
    <t>28</t>
  </si>
  <si>
    <t>2</t>
  </si>
  <si>
    <t>25</t>
  </si>
  <si>
    <t>31</t>
  </si>
  <si>
    <t>22</t>
  </si>
  <si>
    <t>13</t>
  </si>
  <si>
    <t>33</t>
  </si>
  <si>
    <t>10</t>
  </si>
  <si>
    <t>7</t>
  </si>
  <si>
    <t>27</t>
  </si>
  <si>
    <t>18</t>
  </si>
  <si>
    <t>17</t>
  </si>
  <si>
    <t>15</t>
  </si>
  <si>
    <t>21</t>
  </si>
  <si>
    <t>34</t>
  </si>
  <si>
    <t>35</t>
  </si>
  <si>
    <t>30</t>
  </si>
  <si>
    <t>9</t>
  </si>
  <si>
    <t>29</t>
  </si>
  <si>
    <t>11</t>
  </si>
  <si>
    <t>12</t>
  </si>
  <si>
    <t>8</t>
  </si>
  <si>
    <t>4</t>
  </si>
  <si>
    <t>19</t>
  </si>
  <si>
    <t>6</t>
  </si>
  <si>
    <t>5</t>
  </si>
  <si>
    <t>32</t>
  </si>
  <si>
    <t>3</t>
  </si>
  <si>
    <t>1 Att.</t>
  </si>
  <si>
    <t>50,0</t>
  </si>
  <si>
    <t>25,0</t>
  </si>
  <si>
    <t>80,0</t>
  </si>
  <si>
    <t>60,0</t>
  </si>
  <si>
    <t>85,0</t>
  </si>
  <si>
    <t>77,5</t>
  </si>
  <si>
    <t>70,0</t>
  </si>
  <si>
    <t>65,0</t>
  </si>
  <si>
    <t>75,0</t>
  </si>
  <si>
    <t>55,0</t>
  </si>
  <si>
    <t>100,0</t>
  </si>
  <si>
    <t>92,5</t>
  </si>
  <si>
    <t>82,5</t>
  </si>
  <si>
    <t>130,0</t>
  </si>
  <si>
    <t>115,0</t>
  </si>
  <si>
    <t>95,0</t>
  </si>
  <si>
    <t>90,0</t>
  </si>
  <si>
    <t>137,5</t>
  </si>
  <si>
    <t>120,0</t>
  </si>
  <si>
    <t>105,0</t>
  </si>
  <si>
    <t>2 Att.</t>
  </si>
  <si>
    <t>52,5</t>
  </si>
  <si>
    <t>30,0</t>
  </si>
  <si>
    <t>62,5</t>
  </si>
  <si>
    <t>57,5</t>
  </si>
  <si>
    <t>97,5</t>
  </si>
  <si>
    <t>135,0</t>
  </si>
  <si>
    <t>125,0</t>
  </si>
  <si>
    <t>122,5</t>
  </si>
  <si>
    <t>117,5</t>
  </si>
  <si>
    <t>Result</t>
  </si>
  <si>
    <t>142,5</t>
  </si>
  <si>
    <t>3 Att.</t>
  </si>
  <si>
    <t>32,5</t>
  </si>
  <si>
    <t>110,0</t>
  </si>
  <si>
    <t>140,0</t>
  </si>
  <si>
    <t>127,5</t>
  </si>
  <si>
    <t>102,5</t>
  </si>
  <si>
    <t>RESULT</t>
  </si>
  <si>
    <t>W. points</t>
  </si>
  <si>
    <t>W.pts.</t>
  </si>
  <si>
    <t xml:space="preserve">    [1+1+1+2+2+3]   412,96 w.pts.</t>
  </si>
  <si>
    <t xml:space="preserve">    [1+1+2+2+3+5]   409,78 w.pts.</t>
  </si>
  <si>
    <t xml:space="preserve">    [1+1+2+2+3+7]   476,35 w.pts.</t>
  </si>
  <si>
    <t xml:space="preserve">    [3+3+4+4+7+9]   405,12 w.pts.</t>
  </si>
  <si>
    <t xml:space="preserve">    [4+5+5+8+8+9]   376,94 w.pts.</t>
  </si>
  <si>
    <t xml:space="preserve">    [2]   72,32 w.pts.</t>
  </si>
  <si>
    <t>Dalībnieki</t>
  </si>
  <si>
    <t>Skolēni</t>
  </si>
  <si>
    <t>INFO</t>
  </si>
  <si>
    <t>Galvenais tiesnesis</t>
  </si>
  <si>
    <t>Andrejs Rožlapa</t>
  </si>
  <si>
    <t>Galvenā sekretāre</t>
  </si>
  <si>
    <t>Laura Daugaviete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</si>
</sst>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28125" style="0" customWidth="1"/>
    <col min="2" max="2" width="22.140625" style="0" customWidth="1"/>
    <col min="3" max="4" width="6.421875" style="0" customWidth="1"/>
    <col min="7" max="7" width="5.7109375" style="0" customWidth="1"/>
    <col min="12" max="12" width="5.00390625" style="0" customWidth="1"/>
    <col min="15" max="15" width="17.28125" style="0" bestFit="1" customWidth="1"/>
    <col min="16" max="16" width="21.140625" style="0" customWidth="1"/>
  </cols>
  <sheetData>
    <row r="1" spans="1:13" ht="12.75">
      <c r="A1" s="2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21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21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21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2" t="s">
        <v>4</v>
      </c>
      <c r="B5" s="7" t="s">
        <v>27</v>
      </c>
      <c r="C5" s="9" t="s">
        <v>70</v>
      </c>
      <c r="D5" s="9" t="s">
        <v>72</v>
      </c>
      <c r="E5" s="9" t="s">
        <v>82</v>
      </c>
      <c r="F5" s="9" t="s">
        <v>84</v>
      </c>
      <c r="G5" s="9" t="s">
        <v>118</v>
      </c>
      <c r="H5" s="9" t="s">
        <v>154</v>
      </c>
      <c r="I5" s="9" t="s">
        <v>175</v>
      </c>
      <c r="J5" s="9" t="s">
        <v>187</v>
      </c>
      <c r="K5" s="24" t="s">
        <v>193</v>
      </c>
      <c r="L5" s="25"/>
      <c r="M5" s="9" t="s">
        <v>195</v>
      </c>
    </row>
    <row r="6" spans="1:16" ht="12.7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O6" s="29" t="s">
        <v>202</v>
      </c>
      <c r="P6" s="29"/>
    </row>
    <row r="7" spans="1:16" ht="12.75">
      <c r="A7" s="3" t="s">
        <v>6</v>
      </c>
      <c r="B7" s="6" t="s">
        <v>28</v>
      </c>
      <c r="C7" s="3">
        <v>1994</v>
      </c>
      <c r="D7" s="3" t="s">
        <v>73</v>
      </c>
      <c r="E7" s="10">
        <v>51.9</v>
      </c>
      <c r="F7" s="11" t="s">
        <v>85</v>
      </c>
      <c r="G7" s="11" t="s">
        <v>119</v>
      </c>
      <c r="H7" s="12" t="s">
        <v>155</v>
      </c>
      <c r="I7" s="12" t="s">
        <v>164</v>
      </c>
      <c r="J7" s="13" t="s">
        <v>179</v>
      </c>
      <c r="K7" s="11" t="s">
        <v>164</v>
      </c>
      <c r="M7" s="10">
        <v>54.0815</v>
      </c>
      <c r="O7" s="28" t="s">
        <v>203</v>
      </c>
      <c r="P7">
        <v>35</v>
      </c>
    </row>
    <row r="8" spans="1:13" ht="12.75">
      <c r="A8" s="3" t="s">
        <v>7</v>
      </c>
      <c r="B8" s="6" t="s">
        <v>29</v>
      </c>
      <c r="C8" s="3">
        <v>1996</v>
      </c>
      <c r="D8" s="3" t="s">
        <v>74</v>
      </c>
      <c r="E8" s="10">
        <v>48.95</v>
      </c>
      <c r="F8" s="11" t="s">
        <v>86</v>
      </c>
      <c r="G8" s="11" t="s">
        <v>120</v>
      </c>
      <c r="H8" s="12" t="s">
        <v>155</v>
      </c>
      <c r="I8" s="12" t="s">
        <v>176</v>
      </c>
      <c r="J8" s="13" t="s">
        <v>164</v>
      </c>
      <c r="K8" s="11" t="s">
        <v>176</v>
      </c>
      <c r="M8" s="10">
        <v>54.978</v>
      </c>
    </row>
    <row r="9" spans="1:16" ht="12.75">
      <c r="A9" s="3" t="s">
        <v>8</v>
      </c>
      <c r="B9" s="6" t="s">
        <v>30</v>
      </c>
      <c r="C9" s="3">
        <v>1998</v>
      </c>
      <c r="D9" s="3" t="s">
        <v>74</v>
      </c>
      <c r="E9" s="10">
        <v>51.75</v>
      </c>
      <c r="F9" s="11" t="s">
        <v>87</v>
      </c>
      <c r="G9" s="11" t="s">
        <v>121</v>
      </c>
      <c r="H9" s="12" t="s">
        <v>156</v>
      </c>
      <c r="I9" s="12" t="s">
        <v>177</v>
      </c>
      <c r="J9" s="12" t="s">
        <v>188</v>
      </c>
      <c r="K9" s="11" t="s">
        <v>188</v>
      </c>
      <c r="M9" s="10">
        <v>32.0547</v>
      </c>
      <c r="O9" s="29" t="s">
        <v>204</v>
      </c>
      <c r="P9" s="30"/>
    </row>
    <row r="10" spans="1:16" ht="12.75">
      <c r="A10" s="23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28" t="s">
        <v>205</v>
      </c>
      <c r="P10" s="28" t="s">
        <v>206</v>
      </c>
    </row>
    <row r="11" spans="1:16" ht="12.75">
      <c r="A11" s="3" t="s">
        <v>6</v>
      </c>
      <c r="B11" s="6" t="s">
        <v>31</v>
      </c>
      <c r="C11" s="3">
        <v>1996</v>
      </c>
      <c r="D11" s="3" t="s">
        <v>74</v>
      </c>
      <c r="E11" s="10">
        <v>56.65</v>
      </c>
      <c r="F11" s="11" t="s">
        <v>88</v>
      </c>
      <c r="G11" s="11" t="s">
        <v>122</v>
      </c>
      <c r="H11" s="12" t="s">
        <v>157</v>
      </c>
      <c r="I11" s="12" t="s">
        <v>171</v>
      </c>
      <c r="J11" s="13" t="s">
        <v>180</v>
      </c>
      <c r="K11" s="11" t="s">
        <v>171</v>
      </c>
      <c r="M11" s="10">
        <v>81.018</v>
      </c>
      <c r="O11" s="28" t="s">
        <v>207</v>
      </c>
      <c r="P11" s="28" t="s">
        <v>208</v>
      </c>
    </row>
    <row r="12" spans="1:13" ht="12.75">
      <c r="A12" s="3" t="s">
        <v>7</v>
      </c>
      <c r="B12" s="6" t="s">
        <v>32</v>
      </c>
      <c r="C12" s="3">
        <v>1998</v>
      </c>
      <c r="D12" s="3" t="s">
        <v>73</v>
      </c>
      <c r="E12" s="10">
        <v>58.85</v>
      </c>
      <c r="F12" s="11" t="s">
        <v>89</v>
      </c>
      <c r="G12" s="11" t="s">
        <v>123</v>
      </c>
      <c r="H12" s="12" t="s">
        <v>158</v>
      </c>
      <c r="I12" s="12" t="s">
        <v>162</v>
      </c>
      <c r="J12" s="12" t="s">
        <v>161</v>
      </c>
      <c r="K12" s="11" t="s">
        <v>161</v>
      </c>
      <c r="M12" s="10">
        <v>60.774</v>
      </c>
    </row>
    <row r="13" spans="1:13" ht="12.75">
      <c r="A13" s="3" t="s">
        <v>8</v>
      </c>
      <c r="B13" s="6" t="s">
        <v>33</v>
      </c>
      <c r="C13" s="3">
        <v>1998</v>
      </c>
      <c r="D13" s="3" t="s">
        <v>74</v>
      </c>
      <c r="E13" s="10">
        <v>56.95</v>
      </c>
      <c r="F13" s="11" t="s">
        <v>90</v>
      </c>
      <c r="G13" s="11" t="s">
        <v>124</v>
      </c>
      <c r="H13" s="13" t="s">
        <v>158</v>
      </c>
      <c r="I13" s="12" t="s">
        <v>158</v>
      </c>
      <c r="J13" s="12" t="s">
        <v>162</v>
      </c>
      <c r="K13" s="11" t="s">
        <v>162</v>
      </c>
      <c r="M13" s="10">
        <v>58.2173</v>
      </c>
    </row>
    <row r="14" spans="1:13" ht="12.75">
      <c r="A14" s="3" t="s">
        <v>10</v>
      </c>
      <c r="B14" s="6" t="s">
        <v>34</v>
      </c>
      <c r="C14" s="3">
        <v>1997</v>
      </c>
      <c r="D14" s="3" t="s">
        <v>75</v>
      </c>
      <c r="E14" s="10">
        <v>54.1</v>
      </c>
      <c r="F14" s="11" t="s">
        <v>91</v>
      </c>
      <c r="G14" s="11" t="s">
        <v>125</v>
      </c>
      <c r="H14" s="12" t="s">
        <v>158</v>
      </c>
      <c r="I14" s="12" t="s">
        <v>178</v>
      </c>
      <c r="J14" s="13" t="s">
        <v>162</v>
      </c>
      <c r="K14" s="11" t="s">
        <v>178</v>
      </c>
      <c r="M14" s="10">
        <v>58.8813</v>
      </c>
    </row>
    <row r="15" spans="1:13" ht="12.75">
      <c r="A15" s="2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3" t="s">
        <v>6</v>
      </c>
      <c r="B16" s="6" t="s">
        <v>35</v>
      </c>
      <c r="C16" s="3">
        <v>1996</v>
      </c>
      <c r="D16" s="3" t="s">
        <v>74</v>
      </c>
      <c r="E16" s="10">
        <v>64.75</v>
      </c>
      <c r="F16" s="11" t="s">
        <v>92</v>
      </c>
      <c r="G16" s="11" t="s">
        <v>126</v>
      </c>
      <c r="H16" s="12" t="s">
        <v>159</v>
      </c>
      <c r="I16" s="12" t="s">
        <v>171</v>
      </c>
      <c r="J16" s="12" t="s">
        <v>166</v>
      </c>
      <c r="K16" s="11" t="s">
        <v>166</v>
      </c>
      <c r="M16" s="10">
        <v>73.7965</v>
      </c>
    </row>
    <row r="17" spans="1:13" ht="12.75">
      <c r="A17" s="3" t="s">
        <v>7</v>
      </c>
      <c r="B17" s="6" t="s">
        <v>36</v>
      </c>
      <c r="C17" s="3">
        <v>1996</v>
      </c>
      <c r="D17" s="3" t="s">
        <v>76</v>
      </c>
      <c r="E17" s="10">
        <v>64.2</v>
      </c>
      <c r="F17" s="11" t="s">
        <v>93</v>
      </c>
      <c r="G17" s="11" t="s">
        <v>127</v>
      </c>
      <c r="H17" s="12" t="s">
        <v>159</v>
      </c>
      <c r="I17" s="12" t="s">
        <v>171</v>
      </c>
      <c r="J17" s="13" t="s">
        <v>165</v>
      </c>
      <c r="K17" s="11" t="s">
        <v>171</v>
      </c>
      <c r="M17" s="10">
        <v>72.315</v>
      </c>
    </row>
    <row r="18" spans="1:13" ht="12.75">
      <c r="A18" s="3" t="s">
        <v>8</v>
      </c>
      <c r="B18" s="6" t="s">
        <v>37</v>
      </c>
      <c r="C18" s="3">
        <v>1997</v>
      </c>
      <c r="D18" s="3" t="s">
        <v>77</v>
      </c>
      <c r="E18" s="10">
        <v>64.65</v>
      </c>
      <c r="F18" s="11" t="s">
        <v>94</v>
      </c>
      <c r="G18" s="11" t="s">
        <v>128</v>
      </c>
      <c r="H18" s="12" t="s">
        <v>160</v>
      </c>
      <c r="I18" s="12" t="s">
        <v>167</v>
      </c>
      <c r="J18" s="12" t="s">
        <v>159</v>
      </c>
      <c r="K18" s="11" t="s">
        <v>159</v>
      </c>
      <c r="M18" s="10">
        <v>67.898</v>
      </c>
    </row>
    <row r="19" spans="1:13" ht="12.75">
      <c r="A19" s="3" t="s">
        <v>10</v>
      </c>
      <c r="B19" s="6" t="s">
        <v>38</v>
      </c>
      <c r="C19" s="3">
        <v>1994</v>
      </c>
      <c r="D19" s="3" t="s">
        <v>75</v>
      </c>
      <c r="E19" s="10">
        <v>61.7</v>
      </c>
      <c r="F19" s="11" t="s">
        <v>95</v>
      </c>
      <c r="G19" s="11" t="s">
        <v>129</v>
      </c>
      <c r="H19" s="12" t="s">
        <v>161</v>
      </c>
      <c r="I19" s="12" t="s">
        <v>163</v>
      </c>
      <c r="J19" s="12" t="s">
        <v>157</v>
      </c>
      <c r="K19" s="11" t="s">
        <v>157</v>
      </c>
      <c r="M19" s="10">
        <v>66.536</v>
      </c>
    </row>
    <row r="20" spans="1:13" ht="12.75">
      <c r="A20" s="3" t="s">
        <v>12</v>
      </c>
      <c r="B20" s="6" t="s">
        <v>39</v>
      </c>
      <c r="C20" s="3">
        <v>1996</v>
      </c>
      <c r="D20" s="3" t="s">
        <v>73</v>
      </c>
      <c r="E20" s="10">
        <v>63.45</v>
      </c>
      <c r="F20" s="11" t="s">
        <v>96</v>
      </c>
      <c r="G20" s="11" t="s">
        <v>130</v>
      </c>
      <c r="H20" s="12" t="s">
        <v>162</v>
      </c>
      <c r="I20" s="12" t="s">
        <v>161</v>
      </c>
      <c r="J20" s="12" t="s">
        <v>157</v>
      </c>
      <c r="K20" s="11" t="s">
        <v>157</v>
      </c>
      <c r="M20" s="10">
        <v>64.932</v>
      </c>
    </row>
    <row r="21" spans="1:13" ht="12.75">
      <c r="A21" s="3" t="s">
        <v>12</v>
      </c>
      <c r="B21" s="6" t="s">
        <v>40</v>
      </c>
      <c r="C21" s="3">
        <v>1998</v>
      </c>
      <c r="D21" s="3" t="s">
        <v>78</v>
      </c>
      <c r="E21" s="10">
        <v>63.45</v>
      </c>
      <c r="F21" s="11" t="s">
        <v>96</v>
      </c>
      <c r="G21" s="11" t="s">
        <v>131</v>
      </c>
      <c r="H21" s="12" t="s">
        <v>161</v>
      </c>
      <c r="I21" s="12" t="s">
        <v>163</v>
      </c>
      <c r="J21" s="12" t="s">
        <v>157</v>
      </c>
      <c r="K21" s="11" t="s">
        <v>157</v>
      </c>
      <c r="M21" s="10">
        <v>64.932</v>
      </c>
    </row>
    <row r="22" spans="1:13" ht="12.75">
      <c r="A22" s="3" t="s">
        <v>13</v>
      </c>
      <c r="B22" s="6" t="s">
        <v>41</v>
      </c>
      <c r="C22" s="3">
        <v>1995</v>
      </c>
      <c r="D22" s="3" t="s">
        <v>75</v>
      </c>
      <c r="E22" s="10">
        <v>64.95</v>
      </c>
      <c r="F22" s="11" t="s">
        <v>97</v>
      </c>
      <c r="G22" s="11" t="s">
        <v>132</v>
      </c>
      <c r="H22" s="12" t="s">
        <v>163</v>
      </c>
      <c r="I22" s="12" t="s">
        <v>157</v>
      </c>
      <c r="J22" s="13" t="s">
        <v>159</v>
      </c>
      <c r="K22" s="11" t="s">
        <v>157</v>
      </c>
      <c r="M22" s="10">
        <v>63.656</v>
      </c>
    </row>
    <row r="23" spans="1:13" ht="12.75">
      <c r="A23" s="3" t="s">
        <v>14</v>
      </c>
      <c r="B23" s="6" t="s">
        <v>42</v>
      </c>
      <c r="C23" s="3">
        <v>1998</v>
      </c>
      <c r="D23" s="3" t="s">
        <v>78</v>
      </c>
      <c r="E23" s="10">
        <v>61.7</v>
      </c>
      <c r="F23" s="11" t="s">
        <v>95</v>
      </c>
      <c r="G23" s="11" t="s">
        <v>133</v>
      </c>
      <c r="H23" s="12" t="s">
        <v>161</v>
      </c>
      <c r="I23" s="12" t="s">
        <v>163</v>
      </c>
      <c r="J23" s="12" t="s">
        <v>160</v>
      </c>
      <c r="K23" s="11" t="s">
        <v>160</v>
      </c>
      <c r="M23" s="10">
        <v>64.4567</v>
      </c>
    </row>
    <row r="24" spans="1:13" ht="12.75">
      <c r="A24" s="3" t="s">
        <v>15</v>
      </c>
      <c r="B24" s="6" t="s">
        <v>43</v>
      </c>
      <c r="C24" s="3">
        <v>1998</v>
      </c>
      <c r="D24" s="3" t="s">
        <v>78</v>
      </c>
      <c r="E24" s="10">
        <v>59.5</v>
      </c>
      <c r="F24" s="11" t="s">
        <v>98</v>
      </c>
      <c r="G24" s="11" t="s">
        <v>134</v>
      </c>
      <c r="H24" s="12" t="s">
        <v>164</v>
      </c>
      <c r="I24" s="13" t="s">
        <v>179</v>
      </c>
      <c r="J24" s="12" t="s">
        <v>158</v>
      </c>
      <c r="K24" s="11" t="s">
        <v>158</v>
      </c>
      <c r="M24" s="10">
        <v>51.564</v>
      </c>
    </row>
    <row r="25" spans="1:13" ht="12.75">
      <c r="A25" s="23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3" t="s">
        <v>6</v>
      </c>
      <c r="B26" s="6" t="s">
        <v>44</v>
      </c>
      <c r="C26" s="3">
        <v>1998</v>
      </c>
      <c r="D26" s="3" t="s">
        <v>73</v>
      </c>
      <c r="E26" s="10">
        <v>69</v>
      </c>
      <c r="F26" s="11" t="s">
        <v>99</v>
      </c>
      <c r="G26" s="11" t="s">
        <v>135</v>
      </c>
      <c r="H26" s="12" t="s">
        <v>165</v>
      </c>
      <c r="I26" s="12" t="s">
        <v>174</v>
      </c>
      <c r="J26" s="13" t="s">
        <v>189</v>
      </c>
      <c r="K26" s="11" t="s">
        <v>174</v>
      </c>
      <c r="M26" s="10">
        <v>79.569</v>
      </c>
    </row>
    <row r="27" spans="1:13" ht="12.75">
      <c r="A27" s="3" t="s">
        <v>7</v>
      </c>
      <c r="B27" s="6" t="s">
        <v>45</v>
      </c>
      <c r="C27" s="3">
        <v>1997</v>
      </c>
      <c r="D27" s="3" t="s">
        <v>77</v>
      </c>
      <c r="E27" s="10">
        <v>66.35</v>
      </c>
      <c r="F27" s="11" t="s">
        <v>100</v>
      </c>
      <c r="G27" s="11" t="s">
        <v>136</v>
      </c>
      <c r="H27" s="12" t="s">
        <v>166</v>
      </c>
      <c r="I27" s="12" t="s">
        <v>180</v>
      </c>
      <c r="J27" s="12" t="s">
        <v>165</v>
      </c>
      <c r="K27" s="11" t="s">
        <v>165</v>
      </c>
      <c r="M27" s="10">
        <v>78.18</v>
      </c>
    </row>
    <row r="28" spans="1:13" ht="12.75">
      <c r="A28" s="3" t="s">
        <v>8</v>
      </c>
      <c r="B28" s="6" t="s">
        <v>46</v>
      </c>
      <c r="C28" s="3">
        <v>1997</v>
      </c>
      <c r="D28" s="3" t="s">
        <v>75</v>
      </c>
      <c r="E28" s="10">
        <v>72.35</v>
      </c>
      <c r="F28" s="11" t="s">
        <v>101</v>
      </c>
      <c r="G28" s="11" t="s">
        <v>137</v>
      </c>
      <c r="H28" s="12" t="s">
        <v>159</v>
      </c>
      <c r="I28" s="12" t="s">
        <v>171</v>
      </c>
      <c r="J28" s="12" t="s">
        <v>170</v>
      </c>
      <c r="K28" s="11" t="s">
        <v>170</v>
      </c>
      <c r="M28" s="10">
        <v>69.4545</v>
      </c>
    </row>
    <row r="29" spans="1:13" ht="12.75">
      <c r="A29" s="3" t="s">
        <v>10</v>
      </c>
      <c r="B29" s="6" t="s">
        <v>47</v>
      </c>
      <c r="C29" s="3">
        <v>1997</v>
      </c>
      <c r="D29" s="3" t="s">
        <v>78</v>
      </c>
      <c r="E29" s="10">
        <v>73.7</v>
      </c>
      <c r="F29" s="11" t="s">
        <v>102</v>
      </c>
      <c r="G29" s="11" t="s">
        <v>138</v>
      </c>
      <c r="H29" s="12" t="s">
        <v>167</v>
      </c>
      <c r="I29" s="12" t="s">
        <v>171</v>
      </c>
      <c r="J29" s="13" t="s">
        <v>166</v>
      </c>
      <c r="K29" s="11" t="s">
        <v>171</v>
      </c>
      <c r="M29" s="10">
        <v>64.926</v>
      </c>
    </row>
    <row r="30" spans="1:13" ht="12.75">
      <c r="A30" s="3" t="s">
        <v>12</v>
      </c>
      <c r="B30" s="6" t="s">
        <v>48</v>
      </c>
      <c r="C30" s="3">
        <v>1997</v>
      </c>
      <c r="D30" s="3" t="s">
        <v>78</v>
      </c>
      <c r="E30" s="10">
        <v>69.65</v>
      </c>
      <c r="F30" s="11" t="s">
        <v>103</v>
      </c>
      <c r="G30" s="11" t="s">
        <v>139</v>
      </c>
      <c r="H30" s="12" t="s">
        <v>159</v>
      </c>
      <c r="I30" s="13" t="s">
        <v>171</v>
      </c>
      <c r="J30" s="13" t="s">
        <v>171</v>
      </c>
      <c r="K30" s="11" t="s">
        <v>159</v>
      </c>
      <c r="M30" s="10">
        <v>63.9455</v>
      </c>
    </row>
    <row r="31" spans="1:13" ht="12.75">
      <c r="A31" s="23" t="s">
        <v>17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3" t="s">
        <v>6</v>
      </c>
      <c r="B32" s="6" t="s">
        <v>49</v>
      </c>
      <c r="C32" s="3">
        <v>1996</v>
      </c>
      <c r="D32" s="3" t="s">
        <v>77</v>
      </c>
      <c r="E32" s="10">
        <v>78</v>
      </c>
      <c r="F32" s="11" t="s">
        <v>104</v>
      </c>
      <c r="G32" s="11" t="s">
        <v>140</v>
      </c>
      <c r="H32" s="12" t="s">
        <v>168</v>
      </c>
      <c r="I32" s="12" t="s">
        <v>181</v>
      </c>
      <c r="J32" s="13" t="s">
        <v>190</v>
      </c>
      <c r="K32" s="11" t="s">
        <v>181</v>
      </c>
      <c r="M32" s="10">
        <v>93.6765</v>
      </c>
    </row>
    <row r="33" spans="1:13" ht="12.75">
      <c r="A33" s="3" t="s">
        <v>7</v>
      </c>
      <c r="B33" s="6" t="s">
        <v>50</v>
      </c>
      <c r="C33" s="3">
        <v>1997</v>
      </c>
      <c r="D33" s="3" t="s">
        <v>73</v>
      </c>
      <c r="E33" s="10">
        <v>75.55</v>
      </c>
      <c r="F33" s="11" t="s">
        <v>105</v>
      </c>
      <c r="G33" s="11" t="s">
        <v>141</v>
      </c>
      <c r="H33" s="12" t="s">
        <v>169</v>
      </c>
      <c r="I33" s="12" t="s">
        <v>182</v>
      </c>
      <c r="J33" s="12" t="s">
        <v>168</v>
      </c>
      <c r="K33" s="11" t="s">
        <v>168</v>
      </c>
      <c r="M33" s="10">
        <v>92.1635</v>
      </c>
    </row>
    <row r="34" spans="1:13" ht="12.75">
      <c r="A34" s="3" t="s">
        <v>8</v>
      </c>
      <c r="B34" s="6" t="s">
        <v>51</v>
      </c>
      <c r="C34" s="3">
        <v>1995</v>
      </c>
      <c r="D34" s="3" t="s">
        <v>75</v>
      </c>
      <c r="E34" s="10">
        <v>81.75</v>
      </c>
      <c r="F34" s="11" t="s">
        <v>106</v>
      </c>
      <c r="G34" s="11" t="s">
        <v>142</v>
      </c>
      <c r="H34" s="13" t="s">
        <v>169</v>
      </c>
      <c r="I34" s="12" t="s">
        <v>183</v>
      </c>
      <c r="J34" s="13" t="s">
        <v>191</v>
      </c>
      <c r="K34" s="11" t="s">
        <v>183</v>
      </c>
      <c r="M34" s="10">
        <v>82.5221</v>
      </c>
    </row>
    <row r="35" spans="1:13" ht="12.75">
      <c r="A35" s="3" t="s">
        <v>10</v>
      </c>
      <c r="B35" s="6" t="s">
        <v>52</v>
      </c>
      <c r="C35" s="3">
        <v>1996</v>
      </c>
      <c r="D35" s="3" t="s">
        <v>74</v>
      </c>
      <c r="E35" s="10">
        <v>80.35</v>
      </c>
      <c r="F35" s="11" t="s">
        <v>107</v>
      </c>
      <c r="G35" s="11" t="s">
        <v>143</v>
      </c>
      <c r="H35" s="12" t="s">
        <v>169</v>
      </c>
      <c r="I35" s="12" t="s">
        <v>184</v>
      </c>
      <c r="J35" s="13" t="s">
        <v>183</v>
      </c>
      <c r="K35" s="11" t="s">
        <v>184</v>
      </c>
      <c r="M35" s="10">
        <v>79.9999</v>
      </c>
    </row>
    <row r="36" spans="1:13" ht="12.75">
      <c r="A36" s="3" t="s">
        <v>12</v>
      </c>
      <c r="B36" s="6" t="s">
        <v>53</v>
      </c>
      <c r="C36" s="3">
        <v>1996</v>
      </c>
      <c r="D36" s="3" t="s">
        <v>73</v>
      </c>
      <c r="E36" s="10">
        <v>80.8</v>
      </c>
      <c r="F36" s="11" t="s">
        <v>108</v>
      </c>
      <c r="G36" s="11" t="s">
        <v>144</v>
      </c>
      <c r="H36" s="12" t="s">
        <v>170</v>
      </c>
      <c r="I36" s="12" t="s">
        <v>174</v>
      </c>
      <c r="J36" s="12" t="s">
        <v>189</v>
      </c>
      <c r="K36" s="11" t="s">
        <v>189</v>
      </c>
      <c r="M36" s="10">
        <v>74.635</v>
      </c>
    </row>
    <row r="37" spans="1:13" ht="12.75">
      <c r="A37" s="3" t="s">
        <v>18</v>
      </c>
      <c r="B37" s="6" t="s">
        <v>54</v>
      </c>
      <c r="C37" s="3">
        <v>1996</v>
      </c>
      <c r="D37" s="3" t="s">
        <v>73</v>
      </c>
      <c r="E37" s="10">
        <v>75</v>
      </c>
      <c r="F37" s="11" t="s">
        <v>109</v>
      </c>
      <c r="G37" s="11" t="s">
        <v>145</v>
      </c>
      <c r="H37" s="12" t="s">
        <v>165</v>
      </c>
      <c r="I37" s="13" t="s">
        <v>174</v>
      </c>
      <c r="J37" s="12" t="s">
        <v>174</v>
      </c>
      <c r="K37" s="11" t="s">
        <v>174</v>
      </c>
      <c r="M37" s="10">
        <v>74.823</v>
      </c>
    </row>
    <row r="38" spans="1:13" ht="12.75">
      <c r="A38" s="3" t="s">
        <v>13</v>
      </c>
      <c r="B38" s="6" t="s">
        <v>55</v>
      </c>
      <c r="C38" s="3">
        <v>1996</v>
      </c>
      <c r="D38" s="3" t="s">
        <v>77</v>
      </c>
      <c r="E38" s="10">
        <v>75.15</v>
      </c>
      <c r="F38" s="11" t="s">
        <v>110</v>
      </c>
      <c r="G38" s="11" t="s">
        <v>146</v>
      </c>
      <c r="H38" s="12" t="s">
        <v>165</v>
      </c>
      <c r="I38" s="12" t="s">
        <v>174</v>
      </c>
      <c r="J38" s="13" t="s">
        <v>189</v>
      </c>
      <c r="K38" s="11" t="s">
        <v>174</v>
      </c>
      <c r="M38" s="10">
        <v>74.7127</v>
      </c>
    </row>
    <row r="39" spans="1:13" ht="12.75">
      <c r="A39" s="3" t="s">
        <v>14</v>
      </c>
      <c r="B39" s="6" t="s">
        <v>56</v>
      </c>
      <c r="C39" s="3">
        <v>1997</v>
      </c>
      <c r="D39" s="3" t="s">
        <v>78</v>
      </c>
      <c r="E39" s="10">
        <v>82.25</v>
      </c>
      <c r="F39" s="11" t="s">
        <v>111</v>
      </c>
      <c r="G39" s="11" t="s">
        <v>147</v>
      </c>
      <c r="H39" s="12" t="s">
        <v>170</v>
      </c>
      <c r="I39" s="12" t="s">
        <v>165</v>
      </c>
      <c r="J39" s="13" t="s">
        <v>174</v>
      </c>
      <c r="K39" s="11" t="s">
        <v>165</v>
      </c>
      <c r="M39" s="10">
        <v>67.115</v>
      </c>
    </row>
    <row r="40" spans="1:13" ht="12.75">
      <c r="A40" s="3" t="s">
        <v>15</v>
      </c>
      <c r="B40" s="6" t="s">
        <v>57</v>
      </c>
      <c r="C40" s="3">
        <v>1997</v>
      </c>
      <c r="D40" s="3" t="s">
        <v>75</v>
      </c>
      <c r="E40" s="10">
        <v>75.1</v>
      </c>
      <c r="F40" s="11" t="s">
        <v>112</v>
      </c>
      <c r="G40" s="11" t="s">
        <v>148</v>
      </c>
      <c r="H40" s="12" t="s">
        <v>171</v>
      </c>
      <c r="I40" s="13" t="s">
        <v>165</v>
      </c>
      <c r="J40" s="13" t="s">
        <v>192</v>
      </c>
      <c r="K40" s="11" t="s">
        <v>171</v>
      </c>
      <c r="M40" s="10">
        <v>64.071</v>
      </c>
    </row>
    <row r="41" spans="1:13" ht="12.75">
      <c r="A41" s="23" t="s">
        <v>19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3" t="s">
        <v>6</v>
      </c>
      <c r="B42" s="6" t="s">
        <v>58</v>
      </c>
      <c r="C42" s="3">
        <v>1996</v>
      </c>
      <c r="D42" s="3" t="s">
        <v>77</v>
      </c>
      <c r="E42" s="10">
        <v>86.2</v>
      </c>
      <c r="F42" s="11" t="s">
        <v>113</v>
      </c>
      <c r="G42" s="11" t="s">
        <v>149</v>
      </c>
      <c r="H42" s="13" t="s">
        <v>172</v>
      </c>
      <c r="I42" s="12" t="s">
        <v>172</v>
      </c>
      <c r="J42" s="12" t="s">
        <v>186</v>
      </c>
      <c r="K42" s="11" t="s">
        <v>186</v>
      </c>
      <c r="M42" s="10">
        <v>93.081</v>
      </c>
    </row>
    <row r="43" spans="1:13" ht="12.75">
      <c r="A43" s="3" t="s">
        <v>7</v>
      </c>
      <c r="B43" s="6" t="s">
        <v>59</v>
      </c>
      <c r="C43" s="3">
        <v>1993</v>
      </c>
      <c r="D43" s="3" t="s">
        <v>74</v>
      </c>
      <c r="E43" s="10">
        <v>91</v>
      </c>
      <c r="F43" s="11" t="s">
        <v>114</v>
      </c>
      <c r="G43" s="11" t="s">
        <v>150</v>
      </c>
      <c r="H43" s="13" t="s">
        <v>165</v>
      </c>
      <c r="I43" s="12" t="s">
        <v>165</v>
      </c>
      <c r="J43" s="13" t="s">
        <v>189</v>
      </c>
      <c r="K43" s="11" t="s">
        <v>165</v>
      </c>
      <c r="M43" s="10">
        <v>63.49</v>
      </c>
    </row>
    <row r="44" spans="1:13" ht="12.75">
      <c r="A44" s="23" t="s">
        <v>20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3" t="s">
        <v>6</v>
      </c>
      <c r="B45" s="6" t="s">
        <v>60</v>
      </c>
      <c r="C45" s="3">
        <v>1996</v>
      </c>
      <c r="D45" s="3" t="s">
        <v>74</v>
      </c>
      <c r="E45" s="10">
        <v>93.5</v>
      </c>
      <c r="F45" s="11" t="s">
        <v>115</v>
      </c>
      <c r="G45" s="11" t="s">
        <v>151</v>
      </c>
      <c r="H45" s="12" t="s">
        <v>173</v>
      </c>
      <c r="I45" s="13" t="s">
        <v>168</v>
      </c>
      <c r="J45" s="12" t="s">
        <v>168</v>
      </c>
      <c r="K45" s="11" t="s">
        <v>168</v>
      </c>
      <c r="M45" s="10">
        <v>81.458</v>
      </c>
    </row>
    <row r="46" spans="1:13" ht="12.75">
      <c r="A46" s="3" t="s">
        <v>7</v>
      </c>
      <c r="B46" s="6" t="s">
        <v>61</v>
      </c>
      <c r="C46" s="3">
        <v>1996</v>
      </c>
      <c r="D46" s="3" t="s">
        <v>77</v>
      </c>
      <c r="E46" s="10">
        <v>104.65</v>
      </c>
      <c r="F46" s="11" t="s">
        <v>116</v>
      </c>
      <c r="G46" s="11" t="s">
        <v>152</v>
      </c>
      <c r="H46" s="12" t="s">
        <v>174</v>
      </c>
      <c r="I46" s="12" t="s">
        <v>169</v>
      </c>
      <c r="J46" s="13" t="s">
        <v>173</v>
      </c>
      <c r="K46" s="11" t="s">
        <v>169</v>
      </c>
      <c r="M46" s="10">
        <v>68.8045</v>
      </c>
    </row>
    <row r="47" spans="1:13" ht="12.75">
      <c r="A47" s="3" t="s">
        <v>8</v>
      </c>
      <c r="B47" s="6" t="s">
        <v>62</v>
      </c>
      <c r="C47" s="3">
        <v>1997</v>
      </c>
      <c r="D47" s="3" t="s">
        <v>73</v>
      </c>
      <c r="E47" s="10">
        <v>100.65</v>
      </c>
      <c r="F47" s="11" t="s">
        <v>117</v>
      </c>
      <c r="G47" s="11" t="s">
        <v>153</v>
      </c>
      <c r="H47" s="12" t="s">
        <v>162</v>
      </c>
      <c r="I47" s="13" t="s">
        <v>163</v>
      </c>
      <c r="J47" s="12" t="s">
        <v>157</v>
      </c>
      <c r="K47" s="11" t="s">
        <v>157</v>
      </c>
      <c r="M47" s="10">
        <v>48.56</v>
      </c>
    </row>
    <row r="49" spans="1:13" ht="12.75">
      <c r="A49" s="19" t="s">
        <v>21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4" ht="12.75">
      <c r="A50" s="4" t="s">
        <v>6</v>
      </c>
      <c r="B50" s="6" t="s">
        <v>63</v>
      </c>
      <c r="C50" s="4">
        <v>10</v>
      </c>
      <c r="D50" t="s">
        <v>196</v>
      </c>
    </row>
    <row r="51" spans="1:4" ht="12.75">
      <c r="A51" s="4" t="s">
        <v>7</v>
      </c>
      <c r="B51" s="6" t="s">
        <v>64</v>
      </c>
      <c r="C51" s="4">
        <v>14</v>
      </c>
      <c r="D51" t="s">
        <v>197</v>
      </c>
    </row>
    <row r="52" spans="1:4" ht="12.75">
      <c r="A52" s="4" t="s">
        <v>8</v>
      </c>
      <c r="B52" s="6" t="s">
        <v>65</v>
      </c>
      <c r="C52" s="4">
        <v>16</v>
      </c>
      <c r="D52" t="s">
        <v>198</v>
      </c>
    </row>
    <row r="53" spans="1:4" ht="12.75">
      <c r="A53" s="4" t="s">
        <v>10</v>
      </c>
      <c r="B53" s="6" t="s">
        <v>66</v>
      </c>
      <c r="C53" s="4">
        <v>30</v>
      </c>
      <c r="D53" t="s">
        <v>199</v>
      </c>
    </row>
    <row r="54" spans="1:4" ht="12.75">
      <c r="A54" s="4" t="s">
        <v>12</v>
      </c>
      <c r="B54" s="6" t="s">
        <v>67</v>
      </c>
      <c r="C54" s="4">
        <v>39</v>
      </c>
      <c r="D54" t="s">
        <v>200</v>
      </c>
    </row>
    <row r="55" spans="1:4" ht="12.75">
      <c r="A55" s="4" t="s">
        <v>18</v>
      </c>
      <c r="B55" s="6" t="s">
        <v>68</v>
      </c>
      <c r="C55" s="4">
        <v>2</v>
      </c>
      <c r="D55" t="s">
        <v>201</v>
      </c>
    </row>
    <row r="57" spans="1:12" ht="12.75">
      <c r="A57" s="19" t="s">
        <v>22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3" ht="12.75">
      <c r="A58" s="1" t="s">
        <v>4</v>
      </c>
      <c r="B58" s="8" t="s">
        <v>69</v>
      </c>
      <c r="C58" s="20" t="s">
        <v>71</v>
      </c>
      <c r="D58" s="14"/>
      <c r="E58" s="21" t="s">
        <v>83</v>
      </c>
      <c r="F58" s="14"/>
      <c r="G58" s="21" t="s">
        <v>84</v>
      </c>
      <c r="H58" s="14"/>
      <c r="I58" s="22" t="s">
        <v>185</v>
      </c>
      <c r="J58" s="14"/>
      <c r="K58" s="14"/>
      <c r="L58" s="21" t="s">
        <v>194</v>
      </c>
      <c r="M58" s="14"/>
    </row>
    <row r="59" spans="1:13" ht="12.75">
      <c r="A59" s="3" t="s">
        <v>6</v>
      </c>
      <c r="B59" s="6" t="s">
        <v>49</v>
      </c>
      <c r="C59" s="14" t="s">
        <v>65</v>
      </c>
      <c r="D59" s="14"/>
      <c r="E59" s="15">
        <v>78</v>
      </c>
      <c r="F59" s="14"/>
      <c r="G59" s="16" t="s">
        <v>104</v>
      </c>
      <c r="H59" s="14"/>
      <c r="I59" s="16" t="s">
        <v>181</v>
      </c>
      <c r="J59" s="14"/>
      <c r="K59" s="14"/>
      <c r="L59" s="15">
        <v>93.67</v>
      </c>
      <c r="M59" s="14"/>
    </row>
    <row r="60" spans="1:13" ht="12.75">
      <c r="A60" s="3" t="s">
        <v>7</v>
      </c>
      <c r="B60" s="6" t="s">
        <v>58</v>
      </c>
      <c r="C60" s="14" t="s">
        <v>65</v>
      </c>
      <c r="D60" s="14"/>
      <c r="E60" s="15">
        <v>86.2</v>
      </c>
      <c r="F60" s="14"/>
      <c r="G60" s="16" t="s">
        <v>113</v>
      </c>
      <c r="H60" s="14"/>
      <c r="I60" s="16" t="s">
        <v>186</v>
      </c>
      <c r="J60" s="14"/>
      <c r="K60" s="14"/>
      <c r="L60" s="15">
        <v>93.08</v>
      </c>
      <c r="M60" s="14"/>
    </row>
    <row r="61" spans="1:13" ht="12.75">
      <c r="A61" s="3" t="s">
        <v>8</v>
      </c>
      <c r="B61" s="6" t="s">
        <v>50</v>
      </c>
      <c r="C61" s="14" t="s">
        <v>64</v>
      </c>
      <c r="D61" s="14"/>
      <c r="E61" s="15">
        <v>75.55</v>
      </c>
      <c r="F61" s="14"/>
      <c r="G61" s="16" t="s">
        <v>105</v>
      </c>
      <c r="H61" s="14"/>
      <c r="I61" s="16" t="s">
        <v>168</v>
      </c>
      <c r="J61" s="14"/>
      <c r="K61" s="14"/>
      <c r="L61" s="15">
        <v>92.16</v>
      </c>
      <c r="M61" s="14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17" t="s">
        <v>23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8" ht="12.75">
      <c r="A64" s="14" t="s">
        <v>24</v>
      </c>
      <c r="B64" s="14"/>
      <c r="C64" s="14"/>
      <c r="D64" s="14" t="s">
        <v>79</v>
      </c>
      <c r="E64" s="14"/>
      <c r="F64" s="14"/>
      <c r="G64" s="14"/>
      <c r="H64" s="14"/>
    </row>
    <row r="65" spans="1:8" ht="12.75">
      <c r="A65" s="14" t="s">
        <v>25</v>
      </c>
      <c r="B65" s="14"/>
      <c r="C65" s="14"/>
      <c r="D65" s="14" t="s">
        <v>80</v>
      </c>
      <c r="E65" s="14"/>
      <c r="F65" s="14"/>
      <c r="G65" s="14"/>
      <c r="H65" s="14"/>
    </row>
    <row r="66" spans="1:8" ht="12.75">
      <c r="A66" s="14" t="s">
        <v>26</v>
      </c>
      <c r="B66" s="14"/>
      <c r="C66" s="14"/>
      <c r="D66" s="14" t="s">
        <v>81</v>
      </c>
      <c r="E66" s="14"/>
      <c r="F66" s="14"/>
      <c r="G66" s="14"/>
      <c r="H66" s="14"/>
    </row>
  </sheetData>
  <sheetProtection/>
  <mergeCells count="43">
    <mergeCell ref="O6:P6"/>
    <mergeCell ref="O9:P9"/>
    <mergeCell ref="A1:M1"/>
    <mergeCell ref="A2:M2"/>
    <mergeCell ref="A3:M3"/>
    <mergeCell ref="A4:M4"/>
    <mergeCell ref="K5:L5"/>
    <mergeCell ref="A6:M6"/>
    <mergeCell ref="A49:M49"/>
    <mergeCell ref="A10:M10"/>
    <mergeCell ref="A15:M15"/>
    <mergeCell ref="A25:M25"/>
    <mergeCell ref="A31:M31"/>
    <mergeCell ref="A41:M41"/>
    <mergeCell ref="A44:M44"/>
    <mergeCell ref="A57:L57"/>
    <mergeCell ref="C58:D58"/>
    <mergeCell ref="E58:F58"/>
    <mergeCell ref="G58:H58"/>
    <mergeCell ref="I58:K58"/>
    <mergeCell ref="L58:M58"/>
    <mergeCell ref="C59:D59"/>
    <mergeCell ref="E59:F59"/>
    <mergeCell ref="G59:H59"/>
    <mergeCell ref="I59:K59"/>
    <mergeCell ref="L59:M59"/>
    <mergeCell ref="C60:D60"/>
    <mergeCell ref="E60:F60"/>
    <mergeCell ref="G60:H60"/>
    <mergeCell ref="I60:K60"/>
    <mergeCell ref="L60:M60"/>
    <mergeCell ref="C61:D61"/>
    <mergeCell ref="E61:F61"/>
    <mergeCell ref="G61:H61"/>
    <mergeCell ref="I61:K61"/>
    <mergeCell ref="L61:M61"/>
    <mergeCell ref="A63:M63"/>
    <mergeCell ref="A64:C64"/>
    <mergeCell ref="A65:C65"/>
    <mergeCell ref="A66:C66"/>
    <mergeCell ref="D64:H64"/>
    <mergeCell ref="D65:H65"/>
    <mergeCell ref="D66:H66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f>1+1+1+2+2+3</f>
        <v>10</v>
      </c>
    </row>
    <row r="2" ht="12.75">
      <c r="A2">
        <f>1+1+2+2+3+5</f>
        <v>14</v>
      </c>
    </row>
    <row r="3" ht="12.75">
      <c r="A3">
        <f>1+1+2+2+3+7</f>
        <v>16</v>
      </c>
    </row>
    <row r="4" ht="12.75">
      <c r="A4">
        <f>3+3+4+4+7+9</f>
        <v>30</v>
      </c>
    </row>
    <row r="5" ht="12.75">
      <c r="A5">
        <f>4+5+5+8+8+9</f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2015-03-31T09:44:05Z</cp:lastPrinted>
  <dcterms:modified xsi:type="dcterms:W3CDTF">2015-04-03T09:59:34Z</dcterms:modified>
  <cp:category/>
  <cp:version/>
  <cp:contentType/>
  <cp:contentStatus/>
</cp:coreProperties>
</file>