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0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<sst xmlns="http://schemas.openxmlformats.org/spreadsheetml/2006/main" count="418" uniqueCount="236">
  <si>
    <t>Latvijas Pauerliftinga federacija</t>
  </si>
  <si>
    <t>powerliftings.lv</t>
  </si>
  <si>
    <t>Rigas cempionats (LK 5 posms) komerturnirs ,  Latvia, Riga, 28.03.2015</t>
  </si>
  <si>
    <t>SCORESHEET</t>
  </si>
  <si>
    <t>PL.</t>
  </si>
  <si>
    <t xml:space="preserve">   Name</t>
  </si>
  <si>
    <t>BY</t>
  </si>
  <si>
    <t>Nation</t>
  </si>
  <si>
    <t>Weight</t>
  </si>
  <si>
    <t>WF</t>
  </si>
  <si>
    <t>Squat</t>
  </si>
  <si>
    <t>Bench.</t>
  </si>
  <si>
    <t>Deadlift</t>
  </si>
  <si>
    <t>TOTAL</t>
  </si>
  <si>
    <t>W.Pts.</t>
  </si>
  <si>
    <t>Pts.</t>
  </si>
  <si>
    <t>Sievietes</t>
  </si>
  <si>
    <t>Dalībnieki</t>
  </si>
  <si>
    <t xml:space="preserve"> - 52 kg</t>
  </si>
  <si>
    <t>Vīrieši</t>
  </si>
  <si>
    <t>—</t>
  </si>
  <si>
    <t>Roga Annija</t>
  </si>
  <si>
    <t>Rembate</t>
  </si>
  <si>
    <t>1,2531</t>
  </si>
  <si>
    <t xml:space="preserve"> - 57 kg</t>
  </si>
  <si>
    <t>Kopā</t>
  </si>
  <si>
    <t>1.</t>
  </si>
  <si>
    <t>Korostelova Zanna</t>
  </si>
  <si>
    <t>Riga PT</t>
  </si>
  <si>
    <t>1,1849</t>
  </si>
  <si>
    <t>82,5</t>
  </si>
  <si>
    <t>65,0</t>
  </si>
  <si>
    <t>117,5</t>
  </si>
  <si>
    <t>265,0</t>
  </si>
  <si>
    <t>2.</t>
  </si>
  <si>
    <t>Krumina Zane</t>
  </si>
  <si>
    <t>SP Valm.</t>
  </si>
  <si>
    <t>1,1668</t>
  </si>
  <si>
    <t>90,0</t>
  </si>
  <si>
    <t>55,0</t>
  </si>
  <si>
    <t>107,5</t>
  </si>
  <si>
    <t>252,5</t>
  </si>
  <si>
    <t>Info</t>
  </si>
  <si>
    <t>3.</t>
  </si>
  <si>
    <t>Kopitova Natalija</t>
  </si>
  <si>
    <t>Atletika</t>
  </si>
  <si>
    <t>1,1684</t>
  </si>
  <si>
    <t>85,0</t>
  </si>
  <si>
    <t>37,5</t>
  </si>
  <si>
    <t>100,0</t>
  </si>
  <si>
    <t>222,5</t>
  </si>
  <si>
    <t>Sacensību direktors</t>
  </si>
  <si>
    <t>Arnis Rukmanis</t>
  </si>
  <si>
    <t>Sarva Monika</t>
  </si>
  <si>
    <t>L.S.K.</t>
  </si>
  <si>
    <t>0,9439</t>
  </si>
  <si>
    <t>Galvenā sekretāre</t>
  </si>
  <si>
    <t>Barbara Tālere</t>
  </si>
  <si>
    <t xml:space="preserve"> - 63 kg</t>
  </si>
  <si>
    <t>Galvenais tiesnesis</t>
  </si>
  <si>
    <t>Aleksejs Agadžanans</t>
  </si>
  <si>
    <t>Blaua Anete</t>
  </si>
  <si>
    <t>1,0844</t>
  </si>
  <si>
    <t>95,0</t>
  </si>
  <si>
    <t>57,5</t>
  </si>
  <si>
    <t>125,0</t>
  </si>
  <si>
    <t>277,5</t>
  </si>
  <si>
    <t>Roga Agnese</t>
  </si>
  <si>
    <t>1,0785</t>
  </si>
  <si>
    <t>110,0</t>
  </si>
  <si>
    <t>Kovalenko Roberta</t>
  </si>
  <si>
    <t>Individ.</t>
  </si>
  <si>
    <t>1,0792</t>
  </si>
  <si>
    <t>67,5</t>
  </si>
  <si>
    <t xml:space="preserve"> - 72 kg</t>
  </si>
  <si>
    <t>Tretjaka Inna</t>
  </si>
  <si>
    <t>1,0153</t>
  </si>
  <si>
    <t>150,0</t>
  </si>
  <si>
    <t>105,0</t>
  </si>
  <si>
    <t>170,0</t>
  </si>
  <si>
    <t>425,0</t>
  </si>
  <si>
    <t>Pastare Sintija</t>
  </si>
  <si>
    <t>1,0217</t>
  </si>
  <si>
    <t>112,5</t>
  </si>
  <si>
    <t>152,5</t>
  </si>
  <si>
    <t>322,5</t>
  </si>
  <si>
    <t>Celmina Linda</t>
  </si>
  <si>
    <t>1,0328</t>
  </si>
  <si>
    <t>140,0</t>
  </si>
  <si>
    <t>297,5</t>
  </si>
  <si>
    <t>4.</t>
  </si>
  <si>
    <t>Kurusina Natalja</t>
  </si>
  <si>
    <t>1,0048</t>
  </si>
  <si>
    <t>275,0</t>
  </si>
  <si>
    <t>Abramcika Alina</t>
  </si>
  <si>
    <t>1,0638</t>
  </si>
  <si>
    <t>45,0</t>
  </si>
  <si>
    <t xml:space="preserve"> 84+ kg</t>
  </si>
  <si>
    <t>Nikitina Natasa</t>
  </si>
  <si>
    <t>Jekabpils</t>
  </si>
  <si>
    <t>0,8419</t>
  </si>
  <si>
    <t>155,0</t>
  </si>
  <si>
    <t>410,0</t>
  </si>
  <si>
    <t xml:space="preserve">  Best Lifters of Open</t>
  </si>
  <si>
    <t xml:space="preserve">  Lifter</t>
  </si>
  <si>
    <t xml:space="preserve"> Nation</t>
  </si>
  <si>
    <t>B.Weight</t>
  </si>
  <si>
    <t>Total</t>
  </si>
  <si>
    <t>W. points</t>
  </si>
  <si>
    <t>Individuali</t>
  </si>
  <si>
    <t>Jekabpils SC</t>
  </si>
  <si>
    <t xml:space="preserve"> - 59 kg</t>
  </si>
  <si>
    <t>Terehins Agnis</t>
  </si>
  <si>
    <t>0,8731</t>
  </si>
  <si>
    <t>120,0</t>
  </si>
  <si>
    <t>165,0</t>
  </si>
  <si>
    <t>380,0</t>
  </si>
  <si>
    <t xml:space="preserve"> - 66 kg</t>
  </si>
  <si>
    <t>Liepins Ivo</t>
  </si>
  <si>
    <t>0,7911</t>
  </si>
  <si>
    <t>162,5</t>
  </si>
  <si>
    <t>225,0</t>
  </si>
  <si>
    <t>487,5</t>
  </si>
  <si>
    <t>Kravalis Arturs</t>
  </si>
  <si>
    <t>190,0</t>
  </si>
  <si>
    <t>440,0</t>
  </si>
  <si>
    <t xml:space="preserve"> - 74 kg</t>
  </si>
  <si>
    <t>Zods Ervins</t>
  </si>
  <si>
    <t>0,7285</t>
  </si>
  <si>
    <t>202,5</t>
  </si>
  <si>
    <t>492,5</t>
  </si>
  <si>
    <t xml:space="preserve"> - 83 kg</t>
  </si>
  <si>
    <t>Silovs Imants</t>
  </si>
  <si>
    <t>Malnava</t>
  </si>
  <si>
    <t>0,6734</t>
  </si>
  <si>
    <t>187,5</t>
  </si>
  <si>
    <t>130,0</t>
  </si>
  <si>
    <t>592,5</t>
  </si>
  <si>
    <t>Krievelis Maris</t>
  </si>
  <si>
    <t>0,6800</t>
  </si>
  <si>
    <t>185,0</t>
  </si>
  <si>
    <t>247,5</t>
  </si>
  <si>
    <t>557,5</t>
  </si>
  <si>
    <t>Sobanovs Dmitrijs</t>
  </si>
  <si>
    <t>0,6675</t>
  </si>
  <si>
    <t>135,0</t>
  </si>
  <si>
    <t>510,0</t>
  </si>
  <si>
    <t>Rubens Juris</t>
  </si>
  <si>
    <t>0,7106</t>
  </si>
  <si>
    <t>240,0</t>
  </si>
  <si>
    <t>Lusis Andris</t>
  </si>
  <si>
    <t>0,6749</t>
  </si>
  <si>
    <t xml:space="preserve"> - 93 kg</t>
  </si>
  <si>
    <t>Danilevics Lauris</t>
  </si>
  <si>
    <t>0,6352</t>
  </si>
  <si>
    <t>300,0</t>
  </si>
  <si>
    <t>730,0</t>
  </si>
  <si>
    <t>Kiploks Uldis</t>
  </si>
  <si>
    <t>0,6292</t>
  </si>
  <si>
    <t>245,0</t>
  </si>
  <si>
    <t>700,0</t>
  </si>
  <si>
    <t>Ieklavs Vilnis</t>
  </si>
  <si>
    <t>Pan. Riga</t>
  </si>
  <si>
    <t>0,6373</t>
  </si>
  <si>
    <t>215,0</t>
  </si>
  <si>
    <t>260,0</t>
  </si>
  <si>
    <t>637,5</t>
  </si>
  <si>
    <t>Kravalis Janis</t>
  </si>
  <si>
    <t>0,6557</t>
  </si>
  <si>
    <t>210,0</t>
  </si>
  <si>
    <t>235,0</t>
  </si>
  <si>
    <t>600,0</t>
  </si>
  <si>
    <t>5.</t>
  </si>
  <si>
    <t>Zalans Jurgis</t>
  </si>
  <si>
    <t>F1</t>
  </si>
  <si>
    <t>0,6370</t>
  </si>
  <si>
    <t>208,0</t>
  </si>
  <si>
    <t>230,0</t>
  </si>
  <si>
    <t>563,0</t>
  </si>
  <si>
    <t>6.</t>
  </si>
  <si>
    <t>Jasinksis Aleksandrs</t>
  </si>
  <si>
    <t>0,6436</t>
  </si>
  <si>
    <t>175,0</t>
  </si>
  <si>
    <t>550,0</t>
  </si>
  <si>
    <t>Paulins Valerijs</t>
  </si>
  <si>
    <t>0,6349</t>
  </si>
  <si>
    <t>145,0</t>
  </si>
  <si>
    <t xml:space="preserve"> - 105 kg</t>
  </si>
  <si>
    <t>Paikis Arturs</t>
  </si>
  <si>
    <t>0,6019</t>
  </si>
  <si>
    <t>255,0</t>
  </si>
  <si>
    <t>167,5</t>
  </si>
  <si>
    <t>290,0</t>
  </si>
  <si>
    <t>712,5</t>
  </si>
  <si>
    <t>Stivka Dainis</t>
  </si>
  <si>
    <t>Madona SCK</t>
  </si>
  <si>
    <t>0,6180</t>
  </si>
  <si>
    <t>192,5</t>
  </si>
  <si>
    <t>180,0</t>
  </si>
  <si>
    <t>250,0</t>
  </si>
  <si>
    <t>622,5</t>
  </si>
  <si>
    <t>Glaznieks Ilvars</t>
  </si>
  <si>
    <t>0,6209</t>
  </si>
  <si>
    <t>200,0</t>
  </si>
  <si>
    <t>580,0</t>
  </si>
  <si>
    <t xml:space="preserve"> - 120 kg</t>
  </si>
  <si>
    <t>Juzups Maris</t>
  </si>
  <si>
    <t>0,5809</t>
  </si>
  <si>
    <t>270,0</t>
  </si>
  <si>
    <t>227,5</t>
  </si>
  <si>
    <t>292,5</t>
  </si>
  <si>
    <t>790,0</t>
  </si>
  <si>
    <t>Sunins Oskars</t>
  </si>
  <si>
    <t>0,5952</t>
  </si>
  <si>
    <t>615,0</t>
  </si>
  <si>
    <t>Speka Pasaule - Valmiera</t>
  </si>
  <si>
    <t>Abbreviations:</t>
  </si>
  <si>
    <t>Atletika = Atletika</t>
  </si>
  <si>
    <t>LSPA = LSPA</t>
  </si>
  <si>
    <t>Riga PT = Riga Powerlifting team</t>
  </si>
  <si>
    <t>F1 = F1 Fitnesa Klubs</t>
  </si>
  <si>
    <t>Madona SCK = Madonas SCK</t>
  </si>
  <si>
    <t>SP Valm. = Speka Pasaule - Valmiera</t>
  </si>
  <si>
    <t>Individ. = Individuali</t>
  </si>
  <si>
    <t>Malnava = Malnava</t>
  </si>
  <si>
    <t>Jekabpils = Jekabpils SC</t>
  </si>
  <si>
    <t>Pan. Riga = Panatta Fitness Riga</t>
  </si>
  <si>
    <t>L.S.K. = Ligo Sporta Klubs L.S.K.</t>
  </si>
  <si>
    <t>Rembate = Rembate</t>
  </si>
  <si>
    <t>Komandas</t>
  </si>
  <si>
    <t>Vieta</t>
  </si>
  <si>
    <t>Komanda</t>
  </si>
  <si>
    <t>LK punkti</t>
  </si>
  <si>
    <t>Punkti</t>
  </si>
  <si>
    <t>Wilkss</t>
  </si>
  <si>
    <t>LSPA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</si>
</sst>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1">
      <selection activeCell="G22" sqref="G22"/>
    </sheetView>
  </sheetViews>
  <sheetFormatPr defaultColWidth="6.8515625" defaultRowHeight="12.75"/>
  <cols>
    <col min="1" max="1" width="4.28125" style="1" customWidth="1"/>
    <col min="2" max="2" width="22.140625" style="1" customWidth="1"/>
    <col min="3" max="3" width="6.421875" style="1" customWidth="1"/>
    <col min="4" max="4" width="12.00390625" style="1" customWidth="1"/>
    <col min="5" max="7" width="6.8515625" style="1" customWidth="1"/>
    <col min="8" max="8" width="0" style="1" hidden="1" customWidth="1"/>
    <col min="9" max="9" width="6.8515625" style="1" customWidth="1"/>
    <col min="10" max="10" width="0" style="1" hidden="1" customWidth="1"/>
    <col min="11" max="11" width="6.8515625" style="1" customWidth="1"/>
    <col min="12" max="12" width="0" style="1" hidden="1" customWidth="1"/>
    <col min="13" max="13" width="6.8515625" style="1" customWidth="1"/>
    <col min="14" max="14" width="5.00390625" style="1" customWidth="1"/>
    <col min="15" max="15" width="6.8515625" style="1" customWidth="1"/>
    <col min="16" max="16" width="4.28125" style="1" customWidth="1"/>
    <col min="17" max="17" width="6.8515625" style="1" customWidth="1"/>
    <col min="18" max="18" width="18.140625" style="1" customWidth="1"/>
    <col min="19" max="19" width="20.421875" style="1" customWidth="1"/>
    <col min="20" max="16384" width="6.8515625" style="1" customWidth="1"/>
  </cols>
  <sheetData>
    <row r="1" spans="1:16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18" t="s">
        <v>10</v>
      </c>
      <c r="H5" s="18"/>
      <c r="I5" s="18" t="s">
        <v>11</v>
      </c>
      <c r="J5" s="18"/>
      <c r="K5" s="18" t="s">
        <v>12</v>
      </c>
      <c r="L5" s="18"/>
      <c r="M5" s="18" t="s">
        <v>13</v>
      </c>
      <c r="N5" s="18"/>
      <c r="O5" s="5" t="s">
        <v>14</v>
      </c>
      <c r="P5" s="5" t="s">
        <v>15</v>
      </c>
    </row>
    <row r="6" spans="1:19" ht="12.75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20" t="s">
        <v>17</v>
      </c>
      <c r="S6" s="20"/>
    </row>
    <row r="7" spans="1:19" ht="12.75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R7" s="6" t="s">
        <v>19</v>
      </c>
      <c r="S7" s="1">
        <v>21</v>
      </c>
    </row>
    <row r="8" spans="1:19" ht="12.75">
      <c r="A8" s="7" t="s">
        <v>20</v>
      </c>
      <c r="B8" s="8" t="s">
        <v>21</v>
      </c>
      <c r="C8" s="7">
        <v>1999</v>
      </c>
      <c r="D8" s="7" t="s">
        <v>22</v>
      </c>
      <c r="E8" s="9">
        <v>51.65</v>
      </c>
      <c r="F8" s="10" t="s">
        <v>23</v>
      </c>
      <c r="G8" s="10" t="s">
        <v>20</v>
      </c>
      <c r="I8" s="10" t="s">
        <v>20</v>
      </c>
      <c r="K8" s="10" t="s">
        <v>20</v>
      </c>
      <c r="M8" s="10" t="s">
        <v>20</v>
      </c>
      <c r="O8" s="9" t="s">
        <v>20</v>
      </c>
      <c r="P8" s="7" t="s">
        <v>20</v>
      </c>
      <c r="R8" s="6" t="s">
        <v>16</v>
      </c>
      <c r="S8" s="1">
        <v>14</v>
      </c>
    </row>
    <row r="9" spans="1:19" ht="12.75">
      <c r="A9" s="22" t="s">
        <v>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R9" s="11" t="s">
        <v>25</v>
      </c>
      <c r="S9" s="11">
        <f>SUM(S7:S8)</f>
        <v>35</v>
      </c>
    </row>
    <row r="10" spans="1:16" ht="12.75">
      <c r="A10" s="7" t="s">
        <v>26</v>
      </c>
      <c r="B10" s="8" t="s">
        <v>27</v>
      </c>
      <c r="C10" s="7">
        <v>1967</v>
      </c>
      <c r="D10" s="7" t="s">
        <v>28</v>
      </c>
      <c r="E10" s="9">
        <v>55.5</v>
      </c>
      <c r="F10" s="10" t="s">
        <v>29</v>
      </c>
      <c r="G10" s="10" t="s">
        <v>30</v>
      </c>
      <c r="I10" s="10" t="s">
        <v>31</v>
      </c>
      <c r="K10" s="10" t="s">
        <v>32</v>
      </c>
      <c r="M10" s="10" t="s">
        <v>33</v>
      </c>
      <c r="O10" s="9">
        <v>313.9985</v>
      </c>
      <c r="P10" s="7">
        <v>12</v>
      </c>
    </row>
    <row r="11" spans="1:19" ht="12.75">
      <c r="A11" s="7" t="s">
        <v>34</v>
      </c>
      <c r="B11" s="8" t="s">
        <v>35</v>
      </c>
      <c r="C11" s="7">
        <v>1990</v>
      </c>
      <c r="D11" s="7" t="s">
        <v>36</v>
      </c>
      <c r="E11" s="9">
        <v>56.6</v>
      </c>
      <c r="F11" s="10" t="s">
        <v>37</v>
      </c>
      <c r="G11" s="10" t="s">
        <v>38</v>
      </c>
      <c r="I11" s="10" t="s">
        <v>39</v>
      </c>
      <c r="K11" s="10" t="s">
        <v>40</v>
      </c>
      <c r="M11" s="10" t="s">
        <v>41</v>
      </c>
      <c r="O11" s="9">
        <v>294.617</v>
      </c>
      <c r="P11" s="7">
        <v>9</v>
      </c>
      <c r="R11" s="20" t="s">
        <v>42</v>
      </c>
      <c r="S11" s="20"/>
    </row>
    <row r="12" spans="1:19" ht="12.75">
      <c r="A12" s="7" t="s">
        <v>43</v>
      </c>
      <c r="B12" s="8" t="s">
        <v>44</v>
      </c>
      <c r="C12" s="7">
        <v>1991</v>
      </c>
      <c r="D12" s="7" t="s">
        <v>45</v>
      </c>
      <c r="E12" s="9">
        <v>56.5</v>
      </c>
      <c r="F12" s="10" t="s">
        <v>46</v>
      </c>
      <c r="G12" s="10" t="s">
        <v>47</v>
      </c>
      <c r="I12" s="10" t="s">
        <v>48</v>
      </c>
      <c r="K12" s="10" t="s">
        <v>49</v>
      </c>
      <c r="M12" s="10" t="s">
        <v>50</v>
      </c>
      <c r="O12" s="9">
        <v>259.969</v>
      </c>
      <c r="P12" s="7">
        <v>8</v>
      </c>
      <c r="R12" s="6" t="s">
        <v>51</v>
      </c>
      <c r="S12" s="6" t="s">
        <v>52</v>
      </c>
    </row>
    <row r="13" spans="1:19" ht="12.75">
      <c r="A13" s="7" t="s">
        <v>20</v>
      </c>
      <c r="B13" s="8" t="s">
        <v>53</v>
      </c>
      <c r="C13" s="7">
        <v>1992</v>
      </c>
      <c r="D13" s="7" t="s">
        <v>54</v>
      </c>
      <c r="E13" s="9">
        <v>54</v>
      </c>
      <c r="F13" s="10" t="s">
        <v>55</v>
      </c>
      <c r="G13" s="10" t="s">
        <v>20</v>
      </c>
      <c r="I13" s="10" t="s">
        <v>48</v>
      </c>
      <c r="K13" s="10" t="s">
        <v>20</v>
      </c>
      <c r="M13" s="10" t="s">
        <v>20</v>
      </c>
      <c r="O13" s="9" t="s">
        <v>20</v>
      </c>
      <c r="P13" s="7" t="s">
        <v>20</v>
      </c>
      <c r="R13" s="6" t="s">
        <v>56</v>
      </c>
      <c r="S13" s="6" t="s">
        <v>57</v>
      </c>
    </row>
    <row r="14" spans="1:19" ht="12.75">
      <c r="A14" s="22" t="s">
        <v>58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R14" s="6" t="s">
        <v>59</v>
      </c>
      <c r="S14" s="6" t="s">
        <v>60</v>
      </c>
    </row>
    <row r="15" spans="1:19" ht="12.75">
      <c r="A15" s="7" t="s">
        <v>26</v>
      </c>
      <c r="B15" s="8" t="s">
        <v>61</v>
      </c>
      <c r="C15" s="7">
        <v>1989</v>
      </c>
      <c r="D15" s="7" t="s">
        <v>36</v>
      </c>
      <c r="E15" s="9">
        <v>62.2</v>
      </c>
      <c r="F15" s="10" t="s">
        <v>62</v>
      </c>
      <c r="G15" s="10" t="s">
        <v>63</v>
      </c>
      <c r="I15" s="10" t="s">
        <v>64</v>
      </c>
      <c r="K15" s="10" t="s">
        <v>65</v>
      </c>
      <c r="M15" s="10" t="s">
        <v>66</v>
      </c>
      <c r="O15" s="9">
        <v>300.921</v>
      </c>
      <c r="P15" s="7">
        <v>12</v>
      </c>
      <c r="R15" s="6"/>
      <c r="S15" s="6"/>
    </row>
    <row r="16" spans="1:16" ht="12.75">
      <c r="A16" s="7" t="s">
        <v>34</v>
      </c>
      <c r="B16" s="8" t="s">
        <v>67</v>
      </c>
      <c r="C16" s="7">
        <v>1995</v>
      </c>
      <c r="D16" s="7" t="s">
        <v>22</v>
      </c>
      <c r="E16" s="9">
        <v>62.65</v>
      </c>
      <c r="F16" s="10" t="s">
        <v>68</v>
      </c>
      <c r="G16" s="10" t="s">
        <v>47</v>
      </c>
      <c r="I16" s="10" t="s">
        <v>64</v>
      </c>
      <c r="K16" s="10" t="s">
        <v>69</v>
      </c>
      <c r="M16" s="10" t="s">
        <v>41</v>
      </c>
      <c r="O16" s="9">
        <v>272.3339</v>
      </c>
      <c r="P16" s="7">
        <v>9</v>
      </c>
    </row>
    <row r="17" spans="1:16" ht="12.75">
      <c r="A17" s="7" t="s">
        <v>20</v>
      </c>
      <c r="B17" s="8" t="s">
        <v>70</v>
      </c>
      <c r="C17" s="7">
        <v>1994</v>
      </c>
      <c r="D17" s="7" t="s">
        <v>71</v>
      </c>
      <c r="E17" s="9">
        <v>62.6</v>
      </c>
      <c r="F17" s="10" t="s">
        <v>72</v>
      </c>
      <c r="G17" s="10" t="s">
        <v>73</v>
      </c>
      <c r="I17" s="10" t="s">
        <v>20</v>
      </c>
      <c r="K17" s="10" t="s">
        <v>20</v>
      </c>
      <c r="M17" s="10" t="s">
        <v>20</v>
      </c>
      <c r="O17" s="9" t="s">
        <v>20</v>
      </c>
      <c r="P17" s="7" t="s">
        <v>20</v>
      </c>
    </row>
    <row r="18" spans="1:16" ht="12.75">
      <c r="A18" s="22" t="s">
        <v>74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7" t="s">
        <v>26</v>
      </c>
      <c r="B19" s="8" t="s">
        <v>75</v>
      </c>
      <c r="C19" s="7">
        <v>1985</v>
      </c>
      <c r="D19" s="7" t="s">
        <v>71</v>
      </c>
      <c r="E19" s="9">
        <v>68</v>
      </c>
      <c r="F19" s="10" t="s">
        <v>76</v>
      </c>
      <c r="G19" s="10" t="s">
        <v>77</v>
      </c>
      <c r="I19" s="10" t="s">
        <v>78</v>
      </c>
      <c r="K19" s="10" t="s">
        <v>79</v>
      </c>
      <c r="M19" s="10" t="s">
        <v>80</v>
      </c>
      <c r="O19" s="9">
        <v>431.5025</v>
      </c>
      <c r="P19" s="7">
        <v>12</v>
      </c>
    </row>
    <row r="20" spans="1:16" ht="12.75">
      <c r="A20" s="7" t="s">
        <v>34</v>
      </c>
      <c r="B20" s="8" t="s">
        <v>81</v>
      </c>
      <c r="C20" s="7">
        <v>1992</v>
      </c>
      <c r="D20" s="7" t="s">
        <v>71</v>
      </c>
      <c r="E20" s="9">
        <v>67.4</v>
      </c>
      <c r="F20" s="10" t="s">
        <v>82</v>
      </c>
      <c r="G20" s="10" t="s">
        <v>83</v>
      </c>
      <c r="I20" s="10" t="s">
        <v>64</v>
      </c>
      <c r="K20" s="10" t="s">
        <v>84</v>
      </c>
      <c r="M20" s="10" t="s">
        <v>85</v>
      </c>
      <c r="O20" s="9">
        <v>329.4983</v>
      </c>
      <c r="P20" s="7">
        <v>9</v>
      </c>
    </row>
    <row r="21" spans="1:16" ht="12.75">
      <c r="A21" s="7" t="s">
        <v>43</v>
      </c>
      <c r="B21" s="8" t="s">
        <v>86</v>
      </c>
      <c r="C21" s="7">
        <v>1994</v>
      </c>
      <c r="D21" s="7" t="s">
        <v>71</v>
      </c>
      <c r="E21" s="9">
        <v>66.4</v>
      </c>
      <c r="F21" s="10" t="s">
        <v>87</v>
      </c>
      <c r="G21" s="10" t="s">
        <v>49</v>
      </c>
      <c r="I21" s="10" t="s">
        <v>64</v>
      </c>
      <c r="K21" s="10" t="s">
        <v>88</v>
      </c>
      <c r="M21" s="10" t="s">
        <v>89</v>
      </c>
      <c r="O21" s="9">
        <v>307.258</v>
      </c>
      <c r="P21" s="7">
        <v>8</v>
      </c>
    </row>
    <row r="22" spans="1:16" ht="12.75">
      <c r="A22" s="7" t="s">
        <v>90</v>
      </c>
      <c r="B22" s="8" t="s">
        <v>91</v>
      </c>
      <c r="C22" s="7">
        <v>1987</v>
      </c>
      <c r="D22" s="7" t="s">
        <v>28</v>
      </c>
      <c r="E22" s="9">
        <v>69</v>
      </c>
      <c r="F22" s="10" t="s">
        <v>92</v>
      </c>
      <c r="G22" s="10" t="s">
        <v>63</v>
      </c>
      <c r="I22" s="10" t="s">
        <v>39</v>
      </c>
      <c r="K22" s="10" t="s">
        <v>65</v>
      </c>
      <c r="M22" s="10" t="s">
        <v>93</v>
      </c>
      <c r="O22" s="9">
        <v>276.32</v>
      </c>
      <c r="P22" s="7">
        <v>7</v>
      </c>
    </row>
    <row r="23" spans="1:16" ht="12.75">
      <c r="A23" s="7" t="s">
        <v>20</v>
      </c>
      <c r="B23" s="8" t="s">
        <v>94</v>
      </c>
      <c r="C23" s="7">
        <v>1997</v>
      </c>
      <c r="D23" s="7" t="s">
        <v>71</v>
      </c>
      <c r="E23" s="9">
        <v>63.8</v>
      </c>
      <c r="F23" s="10" t="s">
        <v>95</v>
      </c>
      <c r="G23" s="10" t="s">
        <v>20</v>
      </c>
      <c r="I23" s="10" t="s">
        <v>96</v>
      </c>
      <c r="K23" s="10" t="s">
        <v>49</v>
      </c>
      <c r="M23" s="10" t="s">
        <v>20</v>
      </c>
      <c r="O23" s="9" t="s">
        <v>20</v>
      </c>
      <c r="P23" s="7" t="s">
        <v>20</v>
      </c>
    </row>
    <row r="24" spans="1:16" ht="12.75">
      <c r="A24" s="22" t="s">
        <v>97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7" t="s">
        <v>26</v>
      </c>
      <c r="B25" s="8" t="s">
        <v>98</v>
      </c>
      <c r="C25" s="7">
        <v>1971</v>
      </c>
      <c r="D25" s="7" t="s">
        <v>99</v>
      </c>
      <c r="E25" s="9">
        <v>96.5</v>
      </c>
      <c r="F25" s="10" t="s">
        <v>100</v>
      </c>
      <c r="G25" s="10" t="s">
        <v>101</v>
      </c>
      <c r="I25" s="10" t="s">
        <v>47</v>
      </c>
      <c r="K25" s="10" t="s">
        <v>79</v>
      </c>
      <c r="M25" s="10" t="s">
        <v>102</v>
      </c>
      <c r="O25" s="9">
        <v>345.179</v>
      </c>
      <c r="P25" s="7">
        <v>12</v>
      </c>
    </row>
    <row r="27" spans="1:12" ht="12.75">
      <c r="A27" s="23" t="s">
        <v>103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4" ht="12.75">
      <c r="A28" s="2" t="s">
        <v>4</v>
      </c>
      <c r="B28" s="12" t="s">
        <v>104</v>
      </c>
      <c r="C28" s="24" t="s">
        <v>105</v>
      </c>
      <c r="D28" s="24"/>
      <c r="E28" s="17" t="s">
        <v>106</v>
      </c>
      <c r="F28" s="17"/>
      <c r="G28" s="17" t="s">
        <v>9</v>
      </c>
      <c r="H28" s="17"/>
      <c r="I28" s="25" t="s">
        <v>107</v>
      </c>
      <c r="J28" s="25"/>
      <c r="K28" s="25"/>
      <c r="L28" s="17" t="s">
        <v>108</v>
      </c>
      <c r="M28" s="17"/>
      <c r="N28" s="17"/>
    </row>
    <row r="29" spans="1:14" ht="12.75">
      <c r="A29" s="7" t="s">
        <v>26</v>
      </c>
      <c r="B29" s="8" t="s">
        <v>75</v>
      </c>
      <c r="C29" s="26" t="s">
        <v>109</v>
      </c>
      <c r="D29" s="26"/>
      <c r="E29" s="27">
        <v>68</v>
      </c>
      <c r="F29" s="27"/>
      <c r="G29" s="28" t="s">
        <v>76</v>
      </c>
      <c r="H29" s="28"/>
      <c r="I29" s="28" t="s">
        <v>80</v>
      </c>
      <c r="J29" s="28"/>
      <c r="K29" s="28"/>
      <c r="L29" s="27">
        <v>431.5</v>
      </c>
      <c r="M29" s="27"/>
      <c r="N29" s="27"/>
    </row>
    <row r="30" spans="1:14" ht="12.75">
      <c r="A30" s="7" t="s">
        <v>34</v>
      </c>
      <c r="B30" s="8" t="s">
        <v>98</v>
      </c>
      <c r="C30" s="26" t="s">
        <v>110</v>
      </c>
      <c r="D30" s="26"/>
      <c r="E30" s="27">
        <v>96.5</v>
      </c>
      <c r="F30" s="27"/>
      <c r="G30" s="28" t="s">
        <v>100</v>
      </c>
      <c r="H30" s="28"/>
      <c r="I30" s="28" t="s">
        <v>102</v>
      </c>
      <c r="J30" s="28"/>
      <c r="K30" s="28"/>
      <c r="L30" s="27">
        <v>345.17</v>
      </c>
      <c r="M30" s="27"/>
      <c r="N30" s="27"/>
    </row>
    <row r="31" spans="1:14" ht="12.75">
      <c r="A31" s="7" t="s">
        <v>43</v>
      </c>
      <c r="B31" s="8" t="s">
        <v>81</v>
      </c>
      <c r="C31" s="26" t="s">
        <v>109</v>
      </c>
      <c r="D31" s="26"/>
      <c r="E31" s="27">
        <v>67.4</v>
      </c>
      <c r="F31" s="27"/>
      <c r="G31" s="28" t="s">
        <v>82</v>
      </c>
      <c r="H31" s="28"/>
      <c r="I31" s="28" t="s">
        <v>85</v>
      </c>
      <c r="J31" s="28"/>
      <c r="K31" s="28"/>
      <c r="L31" s="27">
        <v>329.49</v>
      </c>
      <c r="M31" s="27"/>
      <c r="N31" s="27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19" t="s">
        <v>19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21" t="s">
        <v>111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7" t="s">
        <v>26</v>
      </c>
      <c r="B35" s="8" t="s">
        <v>112</v>
      </c>
      <c r="C35" s="7">
        <v>1995</v>
      </c>
      <c r="D35" s="7" t="s">
        <v>45</v>
      </c>
      <c r="E35" s="9">
        <v>58.5</v>
      </c>
      <c r="F35" s="10" t="s">
        <v>113</v>
      </c>
      <c r="G35" s="10" t="s">
        <v>114</v>
      </c>
      <c r="I35" s="10" t="s">
        <v>63</v>
      </c>
      <c r="K35" s="10" t="s">
        <v>115</v>
      </c>
      <c r="M35" s="10" t="s">
        <v>116</v>
      </c>
      <c r="O35" s="9">
        <v>331.778</v>
      </c>
      <c r="P35" s="7">
        <v>12</v>
      </c>
    </row>
    <row r="36" spans="1:16" ht="12.75">
      <c r="A36" s="22" t="s">
        <v>117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>
      <c r="A37" s="7" t="s">
        <v>26</v>
      </c>
      <c r="B37" s="8" t="s">
        <v>118</v>
      </c>
      <c r="C37" s="7">
        <v>1993</v>
      </c>
      <c r="D37" s="7" t="s">
        <v>54</v>
      </c>
      <c r="E37" s="9">
        <v>65.4</v>
      </c>
      <c r="F37" s="10" t="s">
        <v>119</v>
      </c>
      <c r="G37" s="10" t="s">
        <v>120</v>
      </c>
      <c r="I37" s="10" t="s">
        <v>49</v>
      </c>
      <c r="K37" s="10" t="s">
        <v>121</v>
      </c>
      <c r="M37" s="10" t="s">
        <v>122</v>
      </c>
      <c r="O37" s="9">
        <v>385.6612</v>
      </c>
      <c r="P37" s="7">
        <v>12</v>
      </c>
    </row>
    <row r="38" spans="1:16" ht="12.75">
      <c r="A38" s="7" t="s">
        <v>34</v>
      </c>
      <c r="B38" s="8" t="s">
        <v>123</v>
      </c>
      <c r="C38" s="7">
        <v>1989</v>
      </c>
      <c r="D38" s="7" t="s">
        <v>54</v>
      </c>
      <c r="E38" s="9">
        <v>65.4</v>
      </c>
      <c r="F38" s="10" t="s">
        <v>119</v>
      </c>
      <c r="G38" s="10" t="s">
        <v>77</v>
      </c>
      <c r="I38" s="10" t="s">
        <v>49</v>
      </c>
      <c r="K38" s="10" t="s">
        <v>124</v>
      </c>
      <c r="M38" s="10" t="s">
        <v>125</v>
      </c>
      <c r="O38" s="9">
        <v>348.084</v>
      </c>
      <c r="P38" s="7">
        <v>9</v>
      </c>
    </row>
    <row r="39" spans="1:16" ht="12.75">
      <c r="A39" s="22" t="s">
        <v>126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>
      <c r="A40" s="7" t="s">
        <v>26</v>
      </c>
      <c r="B40" s="8" t="s">
        <v>127</v>
      </c>
      <c r="C40" s="7">
        <v>1993</v>
      </c>
      <c r="D40" s="7" t="s">
        <v>22</v>
      </c>
      <c r="E40" s="9">
        <v>72.7</v>
      </c>
      <c r="F40" s="10" t="s">
        <v>128</v>
      </c>
      <c r="G40" s="10" t="s">
        <v>115</v>
      </c>
      <c r="I40" s="10" t="s">
        <v>65</v>
      </c>
      <c r="K40" s="10" t="s">
        <v>129</v>
      </c>
      <c r="M40" s="10" t="s">
        <v>130</v>
      </c>
      <c r="O40" s="9">
        <v>358.7862</v>
      </c>
      <c r="P40" s="7">
        <v>12</v>
      </c>
    </row>
    <row r="41" spans="1:16" ht="12.75">
      <c r="A41" s="22" t="s">
        <v>131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7" t="s">
        <v>26</v>
      </c>
      <c r="B42" s="8" t="s">
        <v>132</v>
      </c>
      <c r="C42" s="7">
        <v>1985</v>
      </c>
      <c r="D42" s="7" t="s">
        <v>133</v>
      </c>
      <c r="E42" s="9">
        <v>81.8</v>
      </c>
      <c r="F42" s="10" t="s">
        <v>134</v>
      </c>
      <c r="G42" s="10" t="s">
        <v>135</v>
      </c>
      <c r="I42" s="10" t="s">
        <v>136</v>
      </c>
      <c r="K42" s="10" t="s">
        <v>93</v>
      </c>
      <c r="M42" s="10" t="s">
        <v>137</v>
      </c>
      <c r="O42" s="9">
        <v>398.9895</v>
      </c>
      <c r="P42" s="7">
        <v>12</v>
      </c>
    </row>
    <row r="43" spans="1:16" ht="12.75">
      <c r="A43" s="7" t="s">
        <v>34</v>
      </c>
      <c r="B43" s="8" t="s">
        <v>138</v>
      </c>
      <c r="C43" s="7">
        <v>1994</v>
      </c>
      <c r="D43" s="7" t="s">
        <v>22</v>
      </c>
      <c r="E43" s="9">
        <v>80.5</v>
      </c>
      <c r="F43" s="10" t="s">
        <v>139</v>
      </c>
      <c r="G43" s="10" t="s">
        <v>140</v>
      </c>
      <c r="I43" s="10" t="s">
        <v>65</v>
      </c>
      <c r="K43" s="10" t="s">
        <v>141</v>
      </c>
      <c r="M43" s="10" t="s">
        <v>142</v>
      </c>
      <c r="O43" s="9">
        <v>379.1</v>
      </c>
      <c r="P43" s="7">
        <v>9</v>
      </c>
    </row>
    <row r="44" spans="1:16" ht="12.75">
      <c r="A44" s="7" t="s">
        <v>43</v>
      </c>
      <c r="B44" s="8" t="s">
        <v>143</v>
      </c>
      <c r="C44" s="7">
        <v>1992</v>
      </c>
      <c r="D44" s="7" t="s">
        <v>28</v>
      </c>
      <c r="E44" s="9">
        <v>83</v>
      </c>
      <c r="F44" s="10" t="s">
        <v>144</v>
      </c>
      <c r="G44" s="10" t="s">
        <v>77</v>
      </c>
      <c r="I44" s="10" t="s">
        <v>145</v>
      </c>
      <c r="K44" s="10" t="s">
        <v>121</v>
      </c>
      <c r="M44" s="10" t="s">
        <v>146</v>
      </c>
      <c r="O44" s="9">
        <v>340.425</v>
      </c>
      <c r="P44" s="7">
        <v>8</v>
      </c>
    </row>
    <row r="45" spans="1:16" ht="12.75">
      <c r="A45" s="7" t="s">
        <v>20</v>
      </c>
      <c r="B45" s="8" t="s">
        <v>147</v>
      </c>
      <c r="C45" s="7">
        <v>1990</v>
      </c>
      <c r="D45" s="7" t="s">
        <v>54</v>
      </c>
      <c r="E45" s="9">
        <v>75.3</v>
      </c>
      <c r="F45" s="10" t="s">
        <v>148</v>
      </c>
      <c r="G45" s="10" t="s">
        <v>20</v>
      </c>
      <c r="I45" s="10" t="s">
        <v>65</v>
      </c>
      <c r="K45" s="10" t="s">
        <v>149</v>
      </c>
      <c r="M45" s="10" t="s">
        <v>20</v>
      </c>
      <c r="O45" s="9" t="s">
        <v>20</v>
      </c>
      <c r="P45" s="7" t="s">
        <v>20</v>
      </c>
    </row>
    <row r="46" spans="1:16" ht="12.75">
      <c r="A46" s="7" t="s">
        <v>20</v>
      </c>
      <c r="B46" s="8" t="s">
        <v>150</v>
      </c>
      <c r="C46" s="7">
        <v>1983</v>
      </c>
      <c r="D46" s="7" t="s">
        <v>45</v>
      </c>
      <c r="E46" s="9">
        <v>81.5</v>
      </c>
      <c r="F46" s="10" t="s">
        <v>151</v>
      </c>
      <c r="G46" s="10" t="s">
        <v>79</v>
      </c>
      <c r="I46" s="10" t="s">
        <v>145</v>
      </c>
      <c r="K46" s="10" t="s">
        <v>20</v>
      </c>
      <c r="M46" s="10" t="s">
        <v>20</v>
      </c>
      <c r="O46" s="9" t="s">
        <v>20</v>
      </c>
      <c r="P46" s="7" t="s">
        <v>20</v>
      </c>
    </row>
    <row r="47" spans="1:16" ht="12.75">
      <c r="A47" s="22" t="s">
        <v>152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7" t="s">
        <v>26</v>
      </c>
      <c r="B48" s="8" t="s">
        <v>153</v>
      </c>
      <c r="C48" s="7">
        <v>1980</v>
      </c>
      <c r="D48" s="7" t="s">
        <v>99</v>
      </c>
      <c r="E48" s="9">
        <v>90.9</v>
      </c>
      <c r="F48" s="10" t="s">
        <v>154</v>
      </c>
      <c r="G48" s="10" t="s">
        <v>33</v>
      </c>
      <c r="I48" s="10" t="s">
        <v>115</v>
      </c>
      <c r="K48" s="10" t="s">
        <v>155</v>
      </c>
      <c r="M48" s="10" t="s">
        <v>156</v>
      </c>
      <c r="O48" s="9">
        <v>463.696</v>
      </c>
      <c r="P48" s="7">
        <v>12</v>
      </c>
    </row>
    <row r="49" spans="1:16" ht="12.75">
      <c r="A49" s="7" t="s">
        <v>34</v>
      </c>
      <c r="B49" s="8" t="s">
        <v>157</v>
      </c>
      <c r="C49" s="7">
        <v>1997</v>
      </c>
      <c r="D49" s="7" t="s">
        <v>71</v>
      </c>
      <c r="E49" s="9">
        <v>92.7</v>
      </c>
      <c r="F49" s="10" t="s">
        <v>158</v>
      </c>
      <c r="G49" s="10" t="s">
        <v>159</v>
      </c>
      <c r="I49" s="10" t="s">
        <v>101</v>
      </c>
      <c r="K49" s="10" t="s">
        <v>155</v>
      </c>
      <c r="M49" s="10" t="s">
        <v>160</v>
      </c>
      <c r="O49" s="9">
        <v>440.44</v>
      </c>
      <c r="P49" s="7">
        <v>9</v>
      </c>
    </row>
    <row r="50" spans="1:16" ht="12.75">
      <c r="A50" s="7" t="s">
        <v>43</v>
      </c>
      <c r="B50" s="8" t="s">
        <v>161</v>
      </c>
      <c r="C50" s="7">
        <v>1987</v>
      </c>
      <c r="D50" s="7" t="s">
        <v>162</v>
      </c>
      <c r="E50" s="9">
        <v>90.3</v>
      </c>
      <c r="F50" s="10" t="s">
        <v>163</v>
      </c>
      <c r="G50" s="10" t="s">
        <v>164</v>
      </c>
      <c r="I50" s="10" t="s">
        <v>120</v>
      </c>
      <c r="K50" s="10" t="s">
        <v>165</v>
      </c>
      <c r="M50" s="10" t="s">
        <v>166</v>
      </c>
      <c r="O50" s="9">
        <v>406.2788</v>
      </c>
      <c r="P50" s="7">
        <v>8</v>
      </c>
    </row>
    <row r="51" spans="1:16" ht="12.75">
      <c r="A51" s="7" t="s">
        <v>90</v>
      </c>
      <c r="B51" s="8" t="s">
        <v>167</v>
      </c>
      <c r="C51" s="7">
        <v>1991</v>
      </c>
      <c r="D51" s="7" t="s">
        <v>54</v>
      </c>
      <c r="E51" s="9">
        <v>85.6</v>
      </c>
      <c r="F51" s="10" t="s">
        <v>168</v>
      </c>
      <c r="G51" s="10" t="s">
        <v>169</v>
      </c>
      <c r="I51" s="10" t="s">
        <v>101</v>
      </c>
      <c r="K51" s="10" t="s">
        <v>170</v>
      </c>
      <c r="M51" s="10" t="s">
        <v>171</v>
      </c>
      <c r="O51" s="9">
        <v>393.42</v>
      </c>
      <c r="P51" s="7">
        <v>7</v>
      </c>
    </row>
    <row r="52" spans="1:16" ht="12.75">
      <c r="A52" s="7" t="s">
        <v>172</v>
      </c>
      <c r="B52" s="8" t="s">
        <v>173</v>
      </c>
      <c r="C52" s="7">
        <v>1975</v>
      </c>
      <c r="D52" s="7" t="s">
        <v>174</v>
      </c>
      <c r="E52" s="9">
        <v>90.4</v>
      </c>
      <c r="F52" s="10" t="s">
        <v>175</v>
      </c>
      <c r="G52" s="10" t="s">
        <v>176</v>
      </c>
      <c r="I52" s="10" t="s">
        <v>65</v>
      </c>
      <c r="K52" s="10" t="s">
        <v>177</v>
      </c>
      <c r="M52" s="10" t="s">
        <v>178</v>
      </c>
      <c r="O52" s="9">
        <v>358.631</v>
      </c>
      <c r="P52" s="7">
        <v>6</v>
      </c>
    </row>
    <row r="53" spans="1:16" ht="12.75">
      <c r="A53" s="7" t="s">
        <v>179</v>
      </c>
      <c r="B53" s="8" t="s">
        <v>180</v>
      </c>
      <c r="C53" s="7">
        <v>1990</v>
      </c>
      <c r="D53" s="7" t="s">
        <v>28</v>
      </c>
      <c r="E53" s="9">
        <v>88.6</v>
      </c>
      <c r="F53" s="10" t="s">
        <v>181</v>
      </c>
      <c r="G53" s="10" t="s">
        <v>182</v>
      </c>
      <c r="I53" s="10" t="s">
        <v>145</v>
      </c>
      <c r="K53" s="10" t="s">
        <v>149</v>
      </c>
      <c r="M53" s="10" t="s">
        <v>183</v>
      </c>
      <c r="O53" s="9">
        <v>353.98</v>
      </c>
      <c r="P53" s="7">
        <v>5</v>
      </c>
    </row>
    <row r="54" spans="1:16" ht="12.75">
      <c r="A54" s="7" t="s">
        <v>20</v>
      </c>
      <c r="B54" s="8" t="s">
        <v>184</v>
      </c>
      <c r="C54" s="7">
        <v>1989</v>
      </c>
      <c r="D54" s="7" t="s">
        <v>71</v>
      </c>
      <c r="E54" s="9">
        <v>91</v>
      </c>
      <c r="F54" s="10" t="s">
        <v>185</v>
      </c>
      <c r="G54" s="10" t="s">
        <v>79</v>
      </c>
      <c r="I54" s="10" t="s">
        <v>186</v>
      </c>
      <c r="K54" s="10" t="s">
        <v>20</v>
      </c>
      <c r="M54" s="10" t="s">
        <v>20</v>
      </c>
      <c r="O54" s="9" t="s">
        <v>20</v>
      </c>
      <c r="P54" s="7" t="s">
        <v>20</v>
      </c>
    </row>
    <row r="55" spans="1:16" ht="12.75">
      <c r="A55" s="22" t="s">
        <v>187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7" t="s">
        <v>26</v>
      </c>
      <c r="B56" s="8" t="s">
        <v>188</v>
      </c>
      <c r="C56" s="7">
        <v>1990</v>
      </c>
      <c r="D56" s="7" t="s">
        <v>174</v>
      </c>
      <c r="E56" s="9">
        <v>102.9</v>
      </c>
      <c r="F56" s="10" t="s">
        <v>189</v>
      </c>
      <c r="G56" s="10" t="s">
        <v>190</v>
      </c>
      <c r="I56" s="10" t="s">
        <v>191</v>
      </c>
      <c r="K56" s="10" t="s">
        <v>192</v>
      </c>
      <c r="M56" s="10" t="s">
        <v>193</v>
      </c>
      <c r="O56" s="9">
        <v>428.8537</v>
      </c>
      <c r="P56" s="7">
        <v>12</v>
      </c>
    </row>
    <row r="57" spans="1:16" ht="12.75">
      <c r="A57" s="7" t="s">
        <v>34</v>
      </c>
      <c r="B57" s="8" t="s">
        <v>194</v>
      </c>
      <c r="C57" s="7">
        <v>1981</v>
      </c>
      <c r="D57" s="7" t="s">
        <v>195</v>
      </c>
      <c r="E57" s="9">
        <v>96.4</v>
      </c>
      <c r="F57" s="10" t="s">
        <v>196</v>
      </c>
      <c r="G57" s="10" t="s">
        <v>197</v>
      </c>
      <c r="I57" s="10" t="s">
        <v>198</v>
      </c>
      <c r="K57" s="10" t="s">
        <v>199</v>
      </c>
      <c r="M57" s="10" t="s">
        <v>200</v>
      </c>
      <c r="O57" s="9">
        <v>384.705</v>
      </c>
      <c r="P57" s="7">
        <v>9</v>
      </c>
    </row>
    <row r="58" spans="1:16" ht="12.75">
      <c r="A58" s="7" t="s">
        <v>43</v>
      </c>
      <c r="B58" s="8" t="s">
        <v>201</v>
      </c>
      <c r="C58" s="7">
        <v>1973</v>
      </c>
      <c r="D58" s="7" t="s">
        <v>54</v>
      </c>
      <c r="E58" s="9">
        <v>95.4</v>
      </c>
      <c r="F58" s="10" t="s">
        <v>202</v>
      </c>
      <c r="G58" s="10" t="s">
        <v>203</v>
      </c>
      <c r="I58" s="10" t="s">
        <v>136</v>
      </c>
      <c r="K58" s="10" t="s">
        <v>199</v>
      </c>
      <c r="M58" s="10" t="s">
        <v>204</v>
      </c>
      <c r="O58" s="9">
        <v>360.122</v>
      </c>
      <c r="P58" s="7">
        <v>8</v>
      </c>
    </row>
    <row r="59" spans="1:16" ht="12.75">
      <c r="A59" s="22" t="s">
        <v>205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7" t="s">
        <v>26</v>
      </c>
      <c r="B60" s="8" t="s">
        <v>206</v>
      </c>
      <c r="C60" s="7">
        <v>1988</v>
      </c>
      <c r="D60" s="7" t="s">
        <v>36</v>
      </c>
      <c r="E60" s="9">
        <v>115.1</v>
      </c>
      <c r="F60" s="10" t="s">
        <v>207</v>
      </c>
      <c r="G60" s="10" t="s">
        <v>208</v>
      </c>
      <c r="I60" s="10" t="s">
        <v>209</v>
      </c>
      <c r="K60" s="10" t="s">
        <v>210</v>
      </c>
      <c r="M60" s="10" t="s">
        <v>211</v>
      </c>
      <c r="O60" s="9">
        <v>458.911</v>
      </c>
      <c r="P60" s="7">
        <v>12</v>
      </c>
    </row>
    <row r="61" spans="1:16" ht="12.75">
      <c r="A61" s="7" t="s">
        <v>34</v>
      </c>
      <c r="B61" s="8" t="s">
        <v>212</v>
      </c>
      <c r="C61" s="7">
        <v>1992</v>
      </c>
      <c r="D61" s="7" t="s">
        <v>54</v>
      </c>
      <c r="E61" s="9">
        <v>106.2</v>
      </c>
      <c r="F61" s="10" t="s">
        <v>213</v>
      </c>
      <c r="G61" s="10" t="s">
        <v>177</v>
      </c>
      <c r="I61" s="10" t="s">
        <v>69</v>
      </c>
      <c r="K61" s="10" t="s">
        <v>93</v>
      </c>
      <c r="M61" s="10" t="s">
        <v>214</v>
      </c>
      <c r="O61" s="9">
        <v>366.048</v>
      </c>
      <c r="P61" s="7">
        <v>9</v>
      </c>
    </row>
    <row r="63" spans="1:12" ht="12.75">
      <c r="A63" s="23" t="s">
        <v>103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4" ht="12.75">
      <c r="A64" s="2" t="s">
        <v>4</v>
      </c>
      <c r="B64" s="12" t="s">
        <v>104</v>
      </c>
      <c r="C64" s="24" t="s">
        <v>105</v>
      </c>
      <c r="D64" s="24"/>
      <c r="E64" s="17" t="s">
        <v>106</v>
      </c>
      <c r="F64" s="17"/>
      <c r="G64" s="17" t="s">
        <v>9</v>
      </c>
      <c r="H64" s="17"/>
      <c r="I64" s="25" t="s">
        <v>107</v>
      </c>
      <c r="J64" s="25"/>
      <c r="K64" s="25"/>
      <c r="L64" s="17" t="s">
        <v>108</v>
      </c>
      <c r="M64" s="17"/>
      <c r="N64" s="17"/>
    </row>
    <row r="65" spans="1:14" ht="12.75">
      <c r="A65" s="7" t="s">
        <v>26</v>
      </c>
      <c r="B65" s="8" t="s">
        <v>153</v>
      </c>
      <c r="C65" s="26" t="s">
        <v>110</v>
      </c>
      <c r="D65" s="26"/>
      <c r="E65" s="27">
        <v>90.9</v>
      </c>
      <c r="F65" s="27"/>
      <c r="G65" s="28" t="s">
        <v>154</v>
      </c>
      <c r="H65" s="28"/>
      <c r="I65" s="28" t="s">
        <v>156</v>
      </c>
      <c r="J65" s="28"/>
      <c r="K65" s="28"/>
      <c r="L65" s="27">
        <v>463.69</v>
      </c>
      <c r="M65" s="27"/>
      <c r="N65" s="27"/>
    </row>
    <row r="66" spans="1:14" ht="12.75">
      <c r="A66" s="7" t="s">
        <v>34</v>
      </c>
      <c r="B66" s="8" t="s">
        <v>206</v>
      </c>
      <c r="C66" s="26" t="s">
        <v>215</v>
      </c>
      <c r="D66" s="26"/>
      <c r="E66" s="27">
        <v>115.1</v>
      </c>
      <c r="F66" s="27"/>
      <c r="G66" s="28" t="s">
        <v>207</v>
      </c>
      <c r="H66" s="28"/>
      <c r="I66" s="28" t="s">
        <v>211</v>
      </c>
      <c r="J66" s="28"/>
      <c r="K66" s="28"/>
      <c r="L66" s="27">
        <v>458.91</v>
      </c>
      <c r="M66" s="27"/>
      <c r="N66" s="27"/>
    </row>
    <row r="67" spans="1:14" ht="12.75">
      <c r="A67" s="7" t="s">
        <v>43</v>
      </c>
      <c r="B67" s="8" t="s">
        <v>157</v>
      </c>
      <c r="C67" s="26" t="s">
        <v>109</v>
      </c>
      <c r="D67" s="26"/>
      <c r="E67" s="27">
        <v>92.7</v>
      </c>
      <c r="F67" s="27"/>
      <c r="G67" s="28" t="s">
        <v>158</v>
      </c>
      <c r="H67" s="28"/>
      <c r="I67" s="28" t="s">
        <v>160</v>
      </c>
      <c r="J67" s="28"/>
      <c r="K67" s="28"/>
      <c r="L67" s="27">
        <v>440.44</v>
      </c>
      <c r="M67" s="27"/>
      <c r="N67" s="27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23" t="s">
        <v>216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2" ht="12.75">
      <c r="A70" s="26" t="s">
        <v>217</v>
      </c>
      <c r="B70" s="26"/>
      <c r="C70" s="26"/>
      <c r="D70" s="26" t="s">
        <v>218</v>
      </c>
      <c r="E70" s="26"/>
      <c r="F70" s="26"/>
      <c r="G70" s="26"/>
      <c r="H70" s="26"/>
      <c r="I70" s="26" t="s">
        <v>219</v>
      </c>
      <c r="J70" s="26"/>
      <c r="K70" s="26"/>
      <c r="L70" s="26"/>
    </row>
    <row r="71" spans="1:12" ht="12.75">
      <c r="A71" s="26" t="s">
        <v>220</v>
      </c>
      <c r="B71" s="26"/>
      <c r="C71" s="26"/>
      <c r="D71" s="26" t="s">
        <v>221</v>
      </c>
      <c r="E71" s="26"/>
      <c r="F71" s="26"/>
      <c r="G71" s="26"/>
      <c r="H71" s="26"/>
      <c r="I71" s="26" t="s">
        <v>222</v>
      </c>
      <c r="J71" s="26"/>
      <c r="K71" s="26"/>
      <c r="L71" s="26"/>
    </row>
    <row r="72" spans="1:8" ht="12.75">
      <c r="A72" s="26" t="s">
        <v>223</v>
      </c>
      <c r="B72" s="26"/>
      <c r="C72" s="26"/>
      <c r="D72" s="26" t="s">
        <v>224</v>
      </c>
      <c r="E72" s="26"/>
      <c r="F72" s="26"/>
      <c r="G72" s="26"/>
      <c r="H72" s="26"/>
    </row>
    <row r="73" spans="1:8" ht="12.75">
      <c r="A73" s="26" t="s">
        <v>225</v>
      </c>
      <c r="B73" s="26"/>
      <c r="C73" s="26"/>
      <c r="D73" s="26" t="s">
        <v>226</v>
      </c>
      <c r="E73" s="26"/>
      <c r="F73" s="26"/>
      <c r="G73" s="26"/>
      <c r="H73" s="26"/>
    </row>
    <row r="74" spans="1:8" ht="12.75">
      <c r="A74" s="26" t="s">
        <v>227</v>
      </c>
      <c r="B74" s="26"/>
      <c r="C74" s="26"/>
      <c r="D74" s="26" t="s">
        <v>228</v>
      </c>
      <c r="E74" s="26"/>
      <c r="F74" s="26"/>
      <c r="G74" s="26"/>
      <c r="H74" s="26"/>
    </row>
  </sheetData>
  <sheetProtection selectLockedCells="1" selectUnlockedCells="1"/>
  <mergeCells count="79">
    <mergeCell ref="A72:C72"/>
    <mergeCell ref="D72:H72"/>
    <mergeCell ref="A73:C73"/>
    <mergeCell ref="D73:H73"/>
    <mergeCell ref="A74:C74"/>
    <mergeCell ref="D74:H74"/>
    <mergeCell ref="A70:C70"/>
    <mergeCell ref="D70:H70"/>
    <mergeCell ref="I70:L70"/>
    <mergeCell ref="A71:C71"/>
    <mergeCell ref="D71:H71"/>
    <mergeCell ref="I71:L71"/>
    <mergeCell ref="C67:D67"/>
    <mergeCell ref="E67:F67"/>
    <mergeCell ref="G67:H67"/>
    <mergeCell ref="I67:K67"/>
    <mergeCell ref="L67:N67"/>
    <mergeCell ref="A69:P69"/>
    <mergeCell ref="C65:D65"/>
    <mergeCell ref="E65:F65"/>
    <mergeCell ref="G65:H65"/>
    <mergeCell ref="I65:K65"/>
    <mergeCell ref="L65:N65"/>
    <mergeCell ref="C66:D66"/>
    <mergeCell ref="E66:F66"/>
    <mergeCell ref="G66:H66"/>
    <mergeCell ref="I66:K66"/>
    <mergeCell ref="L66:N66"/>
    <mergeCell ref="A59:P59"/>
    <mergeCell ref="A63:L63"/>
    <mergeCell ref="C64:D64"/>
    <mergeCell ref="E64:F64"/>
    <mergeCell ref="G64:H64"/>
    <mergeCell ref="I64:K64"/>
    <mergeCell ref="L64:N64"/>
    <mergeCell ref="A34:P34"/>
    <mergeCell ref="A36:P36"/>
    <mergeCell ref="A39:P39"/>
    <mergeCell ref="A41:P41"/>
    <mergeCell ref="A47:P47"/>
    <mergeCell ref="A55:P55"/>
    <mergeCell ref="C31:D31"/>
    <mergeCell ref="E31:F31"/>
    <mergeCell ref="G31:H31"/>
    <mergeCell ref="I31:K31"/>
    <mergeCell ref="L31:N31"/>
    <mergeCell ref="A33:P33"/>
    <mergeCell ref="C29:D29"/>
    <mergeCell ref="E29:F29"/>
    <mergeCell ref="G29:H29"/>
    <mergeCell ref="I29:K29"/>
    <mergeCell ref="L29:N29"/>
    <mergeCell ref="C30:D30"/>
    <mergeCell ref="E30:F30"/>
    <mergeCell ref="G30:H30"/>
    <mergeCell ref="I30:K30"/>
    <mergeCell ref="L30:N30"/>
    <mergeCell ref="A18:P18"/>
    <mergeCell ref="A24:P24"/>
    <mergeCell ref="A27:L27"/>
    <mergeCell ref="C28:D28"/>
    <mergeCell ref="E28:F28"/>
    <mergeCell ref="G28:H28"/>
    <mergeCell ref="I28:K28"/>
    <mergeCell ref="L28:N28"/>
    <mergeCell ref="A6:P6"/>
    <mergeCell ref="R6:S6"/>
    <mergeCell ref="A7:P7"/>
    <mergeCell ref="A9:P9"/>
    <mergeCell ref="R11:S11"/>
    <mergeCell ref="A14:P14"/>
    <mergeCell ref="A1:P1"/>
    <mergeCell ref="A2:P2"/>
    <mergeCell ref="A3:P3"/>
    <mergeCell ref="A4:P4"/>
    <mergeCell ref="G5:H5"/>
    <mergeCell ref="I5:J5"/>
    <mergeCell ref="K5:L5"/>
    <mergeCell ref="M5:N5"/>
  </mergeCells>
  <printOptions/>
  <pageMargins left="0.75" right="0.75" top="1" bottom="1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11.7109375" style="13" customWidth="1"/>
    <col min="4" max="4" width="9.140625" style="14" customWidth="1"/>
    <col min="6" max="6" width="9.140625" style="14" customWidth="1"/>
    <col min="8" max="8" width="9.140625" style="14" customWidth="1"/>
    <col min="9" max="9" width="10.57421875" style="13" customWidth="1"/>
  </cols>
  <sheetData>
    <row r="1" spans="1:9" ht="12.75">
      <c r="A1" s="20" t="s">
        <v>229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9" t="s">
        <v>230</v>
      </c>
      <c r="B2" s="29" t="s">
        <v>231</v>
      </c>
      <c r="C2" s="29" t="s">
        <v>16</v>
      </c>
      <c r="D2" s="29"/>
      <c r="E2" s="29" t="s">
        <v>19</v>
      </c>
      <c r="F2" s="29"/>
      <c r="G2" s="29" t="s">
        <v>25</v>
      </c>
      <c r="H2" s="29"/>
      <c r="I2" s="29" t="s">
        <v>232</v>
      </c>
    </row>
    <row r="3" spans="1:9" ht="12.75">
      <c r="A3" s="29"/>
      <c r="B3" s="29"/>
      <c r="C3" s="15" t="s">
        <v>233</v>
      </c>
      <c r="D3" s="16" t="s">
        <v>234</v>
      </c>
      <c r="E3" s="15" t="s">
        <v>233</v>
      </c>
      <c r="F3" s="16" t="s">
        <v>234</v>
      </c>
      <c r="G3" s="15" t="s">
        <v>233</v>
      </c>
      <c r="H3" s="16" t="s">
        <v>234</v>
      </c>
      <c r="I3" s="29"/>
    </row>
    <row r="4" spans="1:9" ht="12.75">
      <c r="A4" s="13">
        <v>1</v>
      </c>
      <c r="B4" s="13" t="s">
        <v>54</v>
      </c>
      <c r="E4">
        <v>38</v>
      </c>
      <c r="F4">
        <v>1459.92</v>
      </c>
      <c r="G4" s="13">
        <f>C4+E4</f>
        <v>38</v>
      </c>
      <c r="H4" s="14">
        <f>D4+F4</f>
        <v>1459.92</v>
      </c>
      <c r="I4" s="13">
        <v>12</v>
      </c>
    </row>
    <row r="5" spans="1:9" ht="12.75">
      <c r="A5" s="13">
        <v>2</v>
      </c>
      <c r="B5" s="13" t="s">
        <v>36</v>
      </c>
      <c r="C5" s="13">
        <v>21</v>
      </c>
      <c r="D5" s="14">
        <v>595.54</v>
      </c>
      <c r="E5" s="13">
        <v>12</v>
      </c>
      <c r="F5" s="14">
        <v>458.911</v>
      </c>
      <c r="G5" s="13">
        <f>C5+E5</f>
        <v>33</v>
      </c>
      <c r="H5" s="14">
        <f>D5+F5</f>
        <v>1054.451</v>
      </c>
      <c r="I5" s="13">
        <v>9</v>
      </c>
    </row>
    <row r="6" spans="1:9" ht="12.75">
      <c r="A6" s="13">
        <v>3</v>
      </c>
      <c r="B6" s="13" t="s">
        <v>28</v>
      </c>
      <c r="C6" s="13">
        <v>19</v>
      </c>
      <c r="D6" s="14">
        <v>590.32</v>
      </c>
      <c r="E6" s="13">
        <v>13</v>
      </c>
      <c r="F6" s="14">
        <v>694.41</v>
      </c>
      <c r="G6" s="13">
        <f>C6+E6</f>
        <v>32</v>
      </c>
      <c r="H6" s="14">
        <f>D6+F6</f>
        <v>1284.73</v>
      </c>
      <c r="I6" s="13">
        <v>8</v>
      </c>
    </row>
    <row r="7" spans="1:9" ht="12.75">
      <c r="A7" s="13">
        <v>4</v>
      </c>
      <c r="B7" s="13" t="s">
        <v>22</v>
      </c>
      <c r="C7" s="13">
        <v>9</v>
      </c>
      <c r="D7" s="14">
        <v>272.3339</v>
      </c>
      <c r="E7">
        <v>21</v>
      </c>
      <c r="F7">
        <v>737.89</v>
      </c>
      <c r="G7" s="13">
        <f>C7+E7</f>
        <v>30</v>
      </c>
      <c r="H7" s="14">
        <f>D7+F7</f>
        <v>1010.2239</v>
      </c>
      <c r="I7" s="13">
        <v>7</v>
      </c>
    </row>
    <row r="8" spans="1:9" ht="12.75">
      <c r="A8" s="13">
        <v>5</v>
      </c>
      <c r="B8" s="13" t="s">
        <v>99</v>
      </c>
      <c r="C8" s="13">
        <v>12</v>
      </c>
      <c r="D8" s="14">
        <v>345.179</v>
      </c>
      <c r="E8" s="13">
        <v>12</v>
      </c>
      <c r="F8" s="14">
        <v>463.696</v>
      </c>
      <c r="G8" s="13">
        <f>C8+E8</f>
        <v>24</v>
      </c>
      <c r="H8" s="14">
        <f>D8+F8</f>
        <v>808.875</v>
      </c>
      <c r="I8" s="13">
        <v>6</v>
      </c>
    </row>
    <row r="9" spans="1:9" ht="12.75">
      <c r="A9" s="13">
        <v>6</v>
      </c>
      <c r="B9" s="13" t="s">
        <v>45</v>
      </c>
      <c r="C9" s="13">
        <v>8</v>
      </c>
      <c r="D9" s="14">
        <v>259.969</v>
      </c>
      <c r="E9" s="13">
        <v>12</v>
      </c>
      <c r="F9" s="14">
        <v>331.778</v>
      </c>
      <c r="G9" s="13">
        <f>C9+E9</f>
        <v>20</v>
      </c>
      <c r="H9" s="14">
        <f>D9+F9</f>
        <v>591.7470000000001</v>
      </c>
      <c r="I9" s="13">
        <v>5</v>
      </c>
    </row>
    <row r="10" spans="1:9" ht="12.75">
      <c r="A10" s="13">
        <v>7</v>
      </c>
      <c r="B10" s="13" t="s">
        <v>174</v>
      </c>
      <c r="E10" s="13">
        <v>18</v>
      </c>
      <c r="F10" s="14">
        <v>787.48</v>
      </c>
      <c r="G10" s="13">
        <f>C10+E10</f>
        <v>18</v>
      </c>
      <c r="H10" s="14">
        <f>D10+F10</f>
        <v>787.48</v>
      </c>
      <c r="I10" s="13">
        <v>4</v>
      </c>
    </row>
    <row r="11" spans="1:9" ht="12.75">
      <c r="A11" s="13">
        <v>8</v>
      </c>
      <c r="B11" s="13" t="s">
        <v>235</v>
      </c>
      <c r="E11" s="13">
        <v>12</v>
      </c>
      <c r="F11" s="14">
        <v>385.6612</v>
      </c>
      <c r="G11" s="13">
        <f>C11+E11</f>
        <v>12</v>
      </c>
      <c r="H11" s="14">
        <f>D11+F11</f>
        <v>385.6612</v>
      </c>
      <c r="I11" s="13">
        <v>3</v>
      </c>
    </row>
    <row r="12" spans="1:9" ht="12.75">
      <c r="A12" s="13">
        <v>9</v>
      </c>
      <c r="B12" s="13" t="s">
        <v>133</v>
      </c>
      <c r="E12" s="13">
        <v>12</v>
      </c>
      <c r="F12" s="14">
        <v>398.9895</v>
      </c>
      <c r="G12" s="13">
        <f>C12+E12</f>
        <v>12</v>
      </c>
      <c r="H12" s="14">
        <f>D12+F12</f>
        <v>398.9895</v>
      </c>
      <c r="I12" s="13">
        <v>2</v>
      </c>
    </row>
    <row r="13" spans="1:9" ht="12.75">
      <c r="A13" s="13">
        <v>10</v>
      </c>
      <c r="B13" s="13" t="s">
        <v>195</v>
      </c>
      <c r="E13" s="13">
        <v>9</v>
      </c>
      <c r="F13" s="14">
        <v>384.705</v>
      </c>
      <c r="G13" s="13">
        <f>C13+E13</f>
        <v>9</v>
      </c>
      <c r="H13" s="14">
        <f>D13+F13</f>
        <v>384.705</v>
      </c>
      <c r="I13" s="13">
        <v>1</v>
      </c>
    </row>
    <row r="14" spans="1:9" ht="12.75">
      <c r="A14" s="13">
        <v>11</v>
      </c>
      <c r="B14" s="13" t="s">
        <v>162</v>
      </c>
      <c r="E14" s="13">
        <v>8</v>
      </c>
      <c r="F14" s="14">
        <v>406.2788</v>
      </c>
      <c r="G14" s="13">
        <f>C14+E14</f>
        <v>8</v>
      </c>
      <c r="H14" s="14">
        <f>D14+F14</f>
        <v>406.2788</v>
      </c>
      <c r="I14" s="13">
        <v>1</v>
      </c>
    </row>
    <row r="20" spans="2:4" ht="12.75">
      <c r="B20"/>
      <c r="D20"/>
    </row>
    <row r="21" spans="2:4" ht="12.75">
      <c r="B21"/>
      <c r="D21"/>
    </row>
    <row r="22" spans="2:4" ht="12.75">
      <c r="B22"/>
      <c r="D22"/>
    </row>
    <row r="23" spans="2:4" ht="12.75">
      <c r="B23"/>
      <c r="D23"/>
    </row>
    <row r="24" spans="2:4" ht="12.75">
      <c r="B24"/>
      <c r="D24"/>
    </row>
    <row r="25" spans="2:4" ht="12.75">
      <c r="B25"/>
      <c r="D25"/>
    </row>
    <row r="26" spans="2:4" ht="12.75">
      <c r="B26"/>
      <c r="D26"/>
    </row>
    <row r="27" spans="2:4" ht="12.75">
      <c r="B27"/>
      <c r="D27"/>
    </row>
    <row r="28" spans="2:4" ht="12.75">
      <c r="B28"/>
      <c r="D28"/>
    </row>
    <row r="29" spans="2:4" ht="12.75">
      <c r="B29"/>
      <c r="D29"/>
    </row>
  </sheetData>
  <sheetProtection selectLockedCells="1" selectUnlockedCells="1"/>
  <mergeCells count="7">
    <mergeCell ref="A1:I1"/>
    <mergeCell ref="A2:A3"/>
    <mergeCell ref="B2:B3"/>
    <mergeCell ref="C2:D2"/>
    <mergeCell ref="E2:F2"/>
    <mergeCell ref="G2:H2"/>
    <mergeCell ref="I2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dcterms:created xsi:type="dcterms:W3CDTF">2015-04-30T06:55:29Z</dcterms:created>
  <dcterms:modified xsi:type="dcterms:W3CDTF">2015-04-30T06:55:29Z</dcterms:modified>
  <cp:category/>
  <cp:version/>
  <cp:contentType/>
  <cp:contentStatus/>
</cp:coreProperties>
</file>