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<sst xmlns="http://schemas.openxmlformats.org/spreadsheetml/2006/main" count="1101" uniqueCount="450">
  <si>
    <t>Latvijas Pauerliftinga federacija</t>
  </si>
  <si>
    <t>www.powerliftings.lv</t>
  </si>
  <si>
    <t>2015 LK7 Vidzemes Cempionats EQ,  Latvia, Valmiera, 18.04.2015</t>
  </si>
  <si>
    <t xml:space="preserve"> - 59 kg</t>
  </si>
  <si>
    <t>1.</t>
  </si>
  <si>
    <t>2.</t>
  </si>
  <si>
    <t>3.</t>
  </si>
  <si>
    <t xml:space="preserve"> - 66 kg</t>
  </si>
  <si>
    <t>4.</t>
  </si>
  <si>
    <t xml:space="preserve"> - 74 kg</t>
  </si>
  <si>
    <t>5.</t>
  </si>
  <si>
    <t>—</t>
  </si>
  <si>
    <t xml:space="preserve"> - 83 kg</t>
  </si>
  <si>
    <t xml:space="preserve"> - 105 kg</t>
  </si>
  <si>
    <t>6.</t>
  </si>
  <si>
    <t>7.</t>
  </si>
  <si>
    <t xml:space="preserve"> - 93 kg</t>
  </si>
  <si>
    <t>Jurkans Edgars</t>
  </si>
  <si>
    <t>Kurepins Dilans</t>
  </si>
  <si>
    <t>Lukjanovs Sendijs</t>
  </si>
  <si>
    <t>Skangalis Janis</t>
  </si>
  <si>
    <t>Ustinovs-Cuhnovs Daniils</t>
  </si>
  <si>
    <t>Grigorjevs Artjoms</t>
  </si>
  <si>
    <t>Pupausis Aivis</t>
  </si>
  <si>
    <t>Filippavs Benians</t>
  </si>
  <si>
    <t>Grinbergs Elvis</t>
  </si>
  <si>
    <t>Legeris Andris</t>
  </si>
  <si>
    <t>Ansons Davids</t>
  </si>
  <si>
    <t>Lokis Kristians</t>
  </si>
  <si>
    <t>Bitmets Oskars</t>
  </si>
  <si>
    <t>Groms Vladislavs</t>
  </si>
  <si>
    <t>Lukasuns Rolands</t>
  </si>
  <si>
    <t>Talers Teodors</t>
  </si>
  <si>
    <t>Kiploks Uldis</t>
  </si>
  <si>
    <t>Kaudzitis Reinis</t>
  </si>
  <si>
    <t>Tupits Andrejs</t>
  </si>
  <si>
    <t>Rezeknes Pilseta</t>
  </si>
  <si>
    <t>Ligo Sporta Klubs L.S.K.</t>
  </si>
  <si>
    <t>Speka Pasaule - Valmiera</t>
  </si>
  <si>
    <t>Individuali</t>
  </si>
  <si>
    <t>Apolons</t>
  </si>
  <si>
    <t>Madonas SCK</t>
  </si>
  <si>
    <t>Maurins Ivars</t>
  </si>
  <si>
    <t>Baumanis Kalvis</t>
  </si>
  <si>
    <t>Ivanovs Vladlens</t>
  </si>
  <si>
    <t>Caune Andis</t>
  </si>
  <si>
    <t>Kazunins Normunds</t>
  </si>
  <si>
    <t>Kupcus Kristaps</t>
  </si>
  <si>
    <t>Gravitis Elmars</t>
  </si>
  <si>
    <t>Kuzmins Rodijs</t>
  </si>
  <si>
    <t>Fjodorovs Arturs</t>
  </si>
  <si>
    <t>Silins Ralfs</t>
  </si>
  <si>
    <t>Zelastiba Toms</t>
  </si>
  <si>
    <t>Eniks Karlis</t>
  </si>
  <si>
    <t>Sirmais Janis</t>
  </si>
  <si>
    <t>Tencs Andris</t>
  </si>
  <si>
    <t>Kanepons Normunds</t>
  </si>
  <si>
    <t>Mavrins Edgars</t>
  </si>
  <si>
    <t>Sturainis Martins</t>
  </si>
  <si>
    <t>Karjavcenko Arturs</t>
  </si>
  <si>
    <t>Rembate</t>
  </si>
  <si>
    <t>Gulbenes KSP</t>
  </si>
  <si>
    <t>Bergholds Janis</t>
  </si>
  <si>
    <t>Kravalis Arturs</t>
  </si>
  <si>
    <t>Zarins Guntars</t>
  </si>
  <si>
    <t>Skangalis Einars</t>
  </si>
  <si>
    <t>Ozols Edgars</t>
  </si>
  <si>
    <t>Korolkovs Vadims</t>
  </si>
  <si>
    <t>Deksnis Salvis</t>
  </si>
  <si>
    <t>Gromovs Davis</t>
  </si>
  <si>
    <t>Lielups Martins</t>
  </si>
  <si>
    <t>Cirulis Aigars</t>
  </si>
  <si>
    <t>Jerucenoks Maris</t>
  </si>
  <si>
    <t>Antipovs Raivo</t>
  </si>
  <si>
    <t>Lasmanis Maris</t>
  </si>
  <si>
    <t>Apse Guntis</t>
  </si>
  <si>
    <t>Zalans Jurgis</t>
  </si>
  <si>
    <t>Abolins Aigars</t>
  </si>
  <si>
    <t>SP Valm.</t>
  </si>
  <si>
    <t>L.S.K.</t>
  </si>
  <si>
    <t>Rezekne</t>
  </si>
  <si>
    <t>Madona SCK</t>
  </si>
  <si>
    <t>F1</t>
  </si>
  <si>
    <t>Individ.</t>
  </si>
  <si>
    <t>Gulb. KSP</t>
  </si>
  <si>
    <t>WF</t>
  </si>
  <si>
    <t>0,8669</t>
  </si>
  <si>
    <t>0,9010</t>
  </si>
  <si>
    <t>0,8717</t>
  </si>
  <si>
    <t>0,7916</t>
  </si>
  <si>
    <t>0,7872</t>
  </si>
  <si>
    <t>0,8030</t>
  </si>
  <si>
    <t>0,8615</t>
  </si>
  <si>
    <t>0,7204</t>
  </si>
  <si>
    <t>0,7315</t>
  </si>
  <si>
    <t>0,7603</t>
  </si>
  <si>
    <t>0,7486</t>
  </si>
  <si>
    <t>0,7345</t>
  </si>
  <si>
    <t>0,7634</t>
  </si>
  <si>
    <t>0,6790</t>
  </si>
  <si>
    <t>0,7139</t>
  </si>
  <si>
    <t>0,6704</t>
  </si>
  <si>
    <t>0,6235</t>
  </si>
  <si>
    <t>0,6084</t>
  </si>
  <si>
    <t>0,6155</t>
  </si>
  <si>
    <t>0,7973</t>
  </si>
  <si>
    <t>0,8035</t>
  </si>
  <si>
    <t>0,7193</t>
  </si>
  <si>
    <t>0,7221</t>
  </si>
  <si>
    <t>0,7228</t>
  </si>
  <si>
    <t>0,7539</t>
  </si>
  <si>
    <t>0,7367</t>
  </si>
  <si>
    <t>0,6843</t>
  </si>
  <si>
    <t>0,6759</t>
  </si>
  <si>
    <t>0,6890</t>
  </si>
  <si>
    <t>0,7186</t>
  </si>
  <si>
    <t>0,6803</t>
  </si>
  <si>
    <t>0,6301</t>
  </si>
  <si>
    <t>0,6499</t>
  </si>
  <si>
    <t>0,6628</t>
  </si>
  <si>
    <t>0,6208</t>
  </si>
  <si>
    <t>0,5761</t>
  </si>
  <si>
    <t>0,8019</t>
  </si>
  <si>
    <t>0,7968</t>
  </si>
  <si>
    <t>0,7896</t>
  </si>
  <si>
    <t>0,7322</t>
  </si>
  <si>
    <t>0,7336</t>
  </si>
  <si>
    <t>0,7014</t>
  </si>
  <si>
    <t>0,7155</t>
  </si>
  <si>
    <t>0,7146</t>
  </si>
  <si>
    <t>0,6523</t>
  </si>
  <si>
    <t>0,6366</t>
  </si>
  <si>
    <t>0,6024</t>
  </si>
  <si>
    <t>0,6183</t>
  </si>
  <si>
    <t>0,5917</t>
  </si>
  <si>
    <t>0,7242</t>
  </si>
  <si>
    <t>0,6377</t>
  </si>
  <si>
    <t>0,5886</t>
  </si>
  <si>
    <t>170,0</t>
  </si>
  <si>
    <t>87,5</t>
  </si>
  <si>
    <t>90,0</t>
  </si>
  <si>
    <t>145,0</t>
  </si>
  <si>
    <t>150,0</t>
  </si>
  <si>
    <t>125,0</t>
  </si>
  <si>
    <t>77,5</t>
  </si>
  <si>
    <t>120,0</t>
  </si>
  <si>
    <t>130,0</t>
  </si>
  <si>
    <t>97,5</t>
  </si>
  <si>
    <t>110,0</t>
  </si>
  <si>
    <t>190,0</t>
  </si>
  <si>
    <t>140,0</t>
  </si>
  <si>
    <t>270,0</t>
  </si>
  <si>
    <t>200,0</t>
  </si>
  <si>
    <t>195,0</t>
  </si>
  <si>
    <t>142,5</t>
  </si>
  <si>
    <t>155,0</t>
  </si>
  <si>
    <t>235,0</t>
  </si>
  <si>
    <t>210,0</t>
  </si>
  <si>
    <t>250,0</t>
  </si>
  <si>
    <t>165,0</t>
  </si>
  <si>
    <t>137,5</t>
  </si>
  <si>
    <t>95,0</t>
  </si>
  <si>
    <t>230,0</t>
  </si>
  <si>
    <t>225,0</t>
  </si>
  <si>
    <t>260,0</t>
  </si>
  <si>
    <t>70,0</t>
  </si>
  <si>
    <t>220,0</t>
  </si>
  <si>
    <t>117,5</t>
  </si>
  <si>
    <t>40,0</t>
  </si>
  <si>
    <t>100,0</t>
  </si>
  <si>
    <t>80,0</t>
  </si>
  <si>
    <t>67,5</t>
  </si>
  <si>
    <t>75,0</t>
  </si>
  <si>
    <t>710,0</t>
  </si>
  <si>
    <t>472,5</t>
  </si>
  <si>
    <t>515,0</t>
  </si>
  <si>
    <t>107,5</t>
  </si>
  <si>
    <t>62,5</t>
  </si>
  <si>
    <t>82,5</t>
  </si>
  <si>
    <t>102,5</t>
  </si>
  <si>
    <t>147,5</t>
  </si>
  <si>
    <t>227,5</t>
  </si>
  <si>
    <t>512,5</t>
  </si>
  <si>
    <t>707,5</t>
  </si>
  <si>
    <t>560,0</t>
  </si>
  <si>
    <t>92,5</t>
  </si>
  <si>
    <t>112,5</t>
  </si>
  <si>
    <t>85,0</t>
  </si>
  <si>
    <t>185,0</t>
  </si>
  <si>
    <t>645,0</t>
  </si>
  <si>
    <t>700,0</t>
  </si>
  <si>
    <t>685,0</t>
  </si>
  <si>
    <t>590,0</t>
  </si>
  <si>
    <t>605,0</t>
  </si>
  <si>
    <t>160,0</t>
  </si>
  <si>
    <t>127,5</t>
  </si>
  <si>
    <t>135,0</t>
  </si>
  <si>
    <t>180,0</t>
  </si>
  <si>
    <t>300,0</t>
  </si>
  <si>
    <t>175,0</t>
  </si>
  <si>
    <t>192,5</t>
  </si>
  <si>
    <t>262,5</t>
  </si>
  <si>
    <t>242,5</t>
  </si>
  <si>
    <t>167,5</t>
  </si>
  <si>
    <t>240,0</t>
  </si>
  <si>
    <t>212,5</t>
  </si>
  <si>
    <t>415,0</t>
  </si>
  <si>
    <t>400,0</t>
  </si>
  <si>
    <t>355,0</t>
  </si>
  <si>
    <t>285,0</t>
  </si>
  <si>
    <t>385,0</t>
  </si>
  <si>
    <t>370,0</t>
  </si>
  <si>
    <t>367,5</t>
  </si>
  <si>
    <t>290,0</t>
  </si>
  <si>
    <t>340,0</t>
  </si>
  <si>
    <t>520,0</t>
  </si>
  <si>
    <t>440,0</t>
  </si>
  <si>
    <t>412,5</t>
  </si>
  <si>
    <t>317,5</t>
  </si>
  <si>
    <t>435,0</t>
  </si>
  <si>
    <t>397,5</t>
  </si>
  <si>
    <t>345,0</t>
  </si>
  <si>
    <t>507,5</t>
  </si>
  <si>
    <t>482,5</t>
  </si>
  <si>
    <t>460,0</t>
  </si>
  <si>
    <t>445,0</t>
  </si>
  <si>
    <t>637,5</t>
  </si>
  <si>
    <t>600,0</t>
  </si>
  <si>
    <t>480,0</t>
  </si>
  <si>
    <t>390,0</t>
  </si>
  <si>
    <t>442,5</t>
  </si>
  <si>
    <t>375,0</t>
  </si>
  <si>
    <t>335,0</t>
  </si>
  <si>
    <t>620,0</t>
  </si>
  <si>
    <t>Jaunieši - sacensības ar ekipējumu</t>
  </si>
  <si>
    <t>Juniori - sacensības ar ekipējumu</t>
  </si>
  <si>
    <t>OPEN - sacensības ar ekipējumu</t>
  </si>
  <si>
    <t>Sievietes - klasiskās spēka trīscīņas sacensības</t>
  </si>
  <si>
    <t>Cirule Larisa</t>
  </si>
  <si>
    <t>1,3511</t>
  </si>
  <si>
    <t>45,0</t>
  </si>
  <si>
    <t xml:space="preserve"> - 52 kg</t>
  </si>
  <si>
    <t>Skangale Santa</t>
  </si>
  <si>
    <t>1,2578</t>
  </si>
  <si>
    <t>32,5</t>
  </si>
  <si>
    <t xml:space="preserve"> - 57 kg</t>
  </si>
  <si>
    <t>Grebere Arta</t>
  </si>
  <si>
    <t>1,1783</t>
  </si>
  <si>
    <t>52,5</t>
  </si>
  <si>
    <t>Kopitova Natalija</t>
  </si>
  <si>
    <t>Atletika</t>
  </si>
  <si>
    <t>1,2420</t>
  </si>
  <si>
    <t>Svjatnaja Svetlana</t>
  </si>
  <si>
    <t>1,1841</t>
  </si>
  <si>
    <t>72,5</t>
  </si>
  <si>
    <t>27,5</t>
  </si>
  <si>
    <t>Spakova Tatjana</t>
  </si>
  <si>
    <t>Daugavpils</t>
  </si>
  <si>
    <t>1,1849</t>
  </si>
  <si>
    <t>60,0</t>
  </si>
  <si>
    <t xml:space="preserve"> - 63 kg</t>
  </si>
  <si>
    <t>Roga Agnese</t>
  </si>
  <si>
    <t>1,0812</t>
  </si>
  <si>
    <t>57,5</t>
  </si>
  <si>
    <t>115,0</t>
  </si>
  <si>
    <t>257,5</t>
  </si>
  <si>
    <t>Gaurilka Liga</t>
  </si>
  <si>
    <t>Bauska</t>
  </si>
  <si>
    <t>50,0</t>
  </si>
  <si>
    <t>Polgina Natalja</t>
  </si>
  <si>
    <t>1,0048</t>
  </si>
  <si>
    <t>Virse Sindija</t>
  </si>
  <si>
    <t>0,9765</t>
  </si>
  <si>
    <t>Ligere Ievina</t>
  </si>
  <si>
    <t>0,9294</t>
  </si>
  <si>
    <t>Gargurne Juta</t>
  </si>
  <si>
    <t>0,9596</t>
  </si>
  <si>
    <t>Ezerina Ginta</t>
  </si>
  <si>
    <t>Rauna</t>
  </si>
  <si>
    <t>0,8776</t>
  </si>
  <si>
    <t>105,0</t>
  </si>
  <si>
    <t>307,5</t>
  </si>
  <si>
    <t>Stepanova Ilze</t>
  </si>
  <si>
    <t>0,8412</t>
  </si>
  <si>
    <t>65,0</t>
  </si>
  <si>
    <t xml:space="preserve"> 63+ kg</t>
  </si>
  <si>
    <t xml:space="preserve"> 105+ kg</t>
  </si>
  <si>
    <t xml:space="preserve"> 105 + kg</t>
  </si>
  <si>
    <t xml:space="preserve"> 93 + kg</t>
  </si>
  <si>
    <t>Silo Andrejs</t>
  </si>
  <si>
    <t>0,8025</t>
  </si>
  <si>
    <t>152,5</t>
  </si>
  <si>
    <t>470,0</t>
  </si>
  <si>
    <t>Koltasevs Deniss</t>
  </si>
  <si>
    <t>PPKI</t>
  </si>
  <si>
    <t>0,8427</t>
  </si>
  <si>
    <t>177,5</t>
  </si>
  <si>
    <t>430,0</t>
  </si>
  <si>
    <t>Ivanovs Ilja</t>
  </si>
  <si>
    <t>0,8083</t>
  </si>
  <si>
    <t>362,5</t>
  </si>
  <si>
    <t>Ciss Aigars</t>
  </si>
  <si>
    <t>SK Viesite</t>
  </si>
  <si>
    <t>0,7922</t>
  </si>
  <si>
    <t>357,5</t>
  </si>
  <si>
    <t>Rubens Juris</t>
  </si>
  <si>
    <t>0,7238</t>
  </si>
  <si>
    <t>565,0</t>
  </si>
  <si>
    <t>Berzins Nauris</t>
  </si>
  <si>
    <t>Jaungulb.</t>
  </si>
  <si>
    <t>Trops Oskars</t>
  </si>
  <si>
    <t>0,7296</t>
  </si>
  <si>
    <t>450,0</t>
  </si>
  <si>
    <t>Keiss Arturs</t>
  </si>
  <si>
    <t>Makarovs Jevgenijs</t>
  </si>
  <si>
    <t>0,7289</t>
  </si>
  <si>
    <t>380,0</t>
  </si>
  <si>
    <t>Ponomarjovs Maris</t>
  </si>
  <si>
    <t>0,7578</t>
  </si>
  <si>
    <t>330,0</t>
  </si>
  <si>
    <t>Buka Edijs</t>
  </si>
  <si>
    <t>0,7506</t>
  </si>
  <si>
    <t>Priedols Valdis</t>
  </si>
  <si>
    <t>0,6825</t>
  </si>
  <si>
    <t>577,5</t>
  </si>
  <si>
    <t>Silovs Imants</t>
  </si>
  <si>
    <t>Malnava</t>
  </si>
  <si>
    <t>0,6692</t>
  </si>
  <si>
    <t>Lusis Andris</t>
  </si>
  <si>
    <t>0,6739</t>
  </si>
  <si>
    <t>525,0</t>
  </si>
  <si>
    <t>Spakovs Dmitrijs</t>
  </si>
  <si>
    <t>0,6702</t>
  </si>
  <si>
    <t>505,0</t>
  </si>
  <si>
    <t>Pankevics Aleksejs</t>
  </si>
  <si>
    <t>0,6722</t>
  </si>
  <si>
    <t>490,0</t>
  </si>
  <si>
    <t>Bobrovs Gaitis</t>
  </si>
  <si>
    <t>0,6999</t>
  </si>
  <si>
    <t>Putnis Antons</t>
  </si>
  <si>
    <t>0,6939</t>
  </si>
  <si>
    <t>425,0</t>
  </si>
  <si>
    <t>Ieklavs Vilnis</t>
  </si>
  <si>
    <t>Pan. Riga</t>
  </si>
  <si>
    <t>0,6373</t>
  </si>
  <si>
    <t>162,5</t>
  </si>
  <si>
    <t>635,0</t>
  </si>
  <si>
    <t>Kravalis Janis</t>
  </si>
  <si>
    <t>0,6530</t>
  </si>
  <si>
    <t>157,5</t>
  </si>
  <si>
    <t>592,5</t>
  </si>
  <si>
    <t>Rudzusieks Normunds</t>
  </si>
  <si>
    <t>0,6337</t>
  </si>
  <si>
    <t>537,5</t>
  </si>
  <si>
    <t>Goba Miks</t>
  </si>
  <si>
    <t>0,6358</t>
  </si>
  <si>
    <t>205,0</t>
  </si>
  <si>
    <t>535,0</t>
  </si>
  <si>
    <t>Zukovskis Gvido</t>
  </si>
  <si>
    <t>0,6453</t>
  </si>
  <si>
    <t>Stivka Dainis</t>
  </si>
  <si>
    <t>0,6136</t>
  </si>
  <si>
    <t>255,0</t>
  </si>
  <si>
    <t>Upitis Aigars</t>
  </si>
  <si>
    <t>0,6212</t>
  </si>
  <si>
    <t>492,5</t>
  </si>
  <si>
    <t>Kiploks Sandis</t>
  </si>
  <si>
    <t>0,5897</t>
  </si>
  <si>
    <t>280,0</t>
  </si>
  <si>
    <t>320,0</t>
  </si>
  <si>
    <t>785,0</t>
  </si>
  <si>
    <t>Popovs Maksims</t>
  </si>
  <si>
    <t>0,5947</t>
  </si>
  <si>
    <t>172,5</t>
  </si>
  <si>
    <t>310,0</t>
  </si>
  <si>
    <t>Vjaters Edmunds</t>
  </si>
  <si>
    <t>0,5919</t>
  </si>
  <si>
    <t>575,0</t>
  </si>
  <si>
    <t>Zatlers Gustavs</t>
  </si>
  <si>
    <t>Sigulda PB</t>
  </si>
  <si>
    <t>0,5835</t>
  </si>
  <si>
    <t>540,0</t>
  </si>
  <si>
    <t>OPEN - klasiskās spēka trīscīņas sacensības</t>
  </si>
  <si>
    <t>Seniori - klasiskās spēka trīscīņas sacensības</t>
  </si>
  <si>
    <t>Bisenieks Sandis</t>
  </si>
  <si>
    <t>0,6822</t>
  </si>
  <si>
    <t>Ezerins Edijs</t>
  </si>
  <si>
    <t>0,7132</t>
  </si>
  <si>
    <t>410,0</t>
  </si>
  <si>
    <t>Vanags Janis</t>
  </si>
  <si>
    <t>0,6798</t>
  </si>
  <si>
    <t>275,0</t>
  </si>
  <si>
    <t>Glaznieks Ilvars</t>
  </si>
  <si>
    <t>0,6188</t>
  </si>
  <si>
    <t>585,0</t>
  </si>
  <si>
    <t>Ponomarjovs Vladimirs</t>
  </si>
  <si>
    <t>0,6308</t>
  </si>
  <si>
    <t>502,5</t>
  </si>
  <si>
    <t>Grigs Raimonds</t>
  </si>
  <si>
    <t>0,6276</t>
  </si>
  <si>
    <t>Komandas</t>
  </si>
  <si>
    <t>Jaunieši EQ</t>
  </si>
  <si>
    <t>Punkti</t>
  </si>
  <si>
    <t>Wilkss</t>
  </si>
  <si>
    <t>Juniori EQ</t>
  </si>
  <si>
    <t>OPEN EQ</t>
  </si>
  <si>
    <t>Sievietes RAW</t>
  </si>
  <si>
    <t>OPEN RAW</t>
  </si>
  <si>
    <t>Seniori RAW</t>
  </si>
  <si>
    <t>Kopā</t>
  </si>
  <si>
    <t>Cilvēku skaits</t>
  </si>
  <si>
    <t>LK Punkti</t>
  </si>
  <si>
    <t>Komanda</t>
  </si>
  <si>
    <t>Vieta</t>
  </si>
  <si>
    <t>REZULTĀTI</t>
  </si>
  <si>
    <t>Dalībnieki</t>
  </si>
  <si>
    <t>Info</t>
  </si>
  <si>
    <t>Sacensību direktors</t>
  </si>
  <si>
    <t>Andrejs Rožlapa</t>
  </si>
  <si>
    <t>Galvenais sekretārs</t>
  </si>
  <si>
    <t>Kaspars Reikmanis</t>
  </si>
  <si>
    <t>Galvenais tiesnesis</t>
  </si>
  <si>
    <t>Uzvārds, Vārds</t>
  </si>
  <si>
    <t>Dz. g.</t>
  </si>
  <si>
    <t>Svars</t>
  </si>
  <si>
    <t>Pietupiens</t>
  </si>
  <si>
    <t>Spiešana</t>
  </si>
  <si>
    <t>Vilkme</t>
  </si>
  <si>
    <t>SUMMA</t>
  </si>
  <si>
    <t>Absolūti labākie</t>
  </si>
  <si>
    <t>Atlēts</t>
  </si>
  <si>
    <t>Summa</t>
  </si>
  <si>
    <t>Sekretāri</t>
  </si>
  <si>
    <t>Laura Daugaviete</t>
  </si>
  <si>
    <t>Mārtiņš Krūze</t>
  </si>
  <si>
    <t>Tiesneši</t>
  </si>
  <si>
    <t>Arnis Rukmanis</t>
  </si>
  <si>
    <t>Antis Dāvids Lūsa</t>
  </si>
  <si>
    <t>Ieviņa Liģere</t>
  </si>
  <si>
    <t>Aigars Cīrulis</t>
  </si>
  <si>
    <t>Mārtiņš Lielups</t>
  </si>
  <si>
    <t>Jānis Steļmahs</t>
  </si>
  <si>
    <t>Asistenti</t>
  </si>
  <si>
    <t>Foto</t>
  </si>
  <si>
    <t>Austra Kārkle</t>
  </si>
  <si>
    <t>Kristers Muhins</t>
  </si>
  <si>
    <t>Sandis Laiviņš</t>
  </si>
  <si>
    <t>Teodors Tālers</t>
  </si>
  <si>
    <t>Emīls Muhins</t>
  </si>
  <si>
    <t>Galvenais asistents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</si>
</sst>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3"/>
  <sheetViews>
    <sheetView tabSelected="1" zoomScalePageLayoutView="0" workbookViewId="0" topLeftCell="A10">
      <selection activeCell="R28" sqref="R28"/>
    </sheetView>
  </sheetViews>
  <sheetFormatPr defaultColWidth="6.8515625" defaultRowHeight="12.75"/>
  <cols>
    <col min="1" max="1" width="5.140625" style="6" bestFit="1" customWidth="1"/>
    <col min="2" max="2" width="22.140625" style="6" customWidth="1"/>
    <col min="3" max="3" width="6.421875" style="6" customWidth="1"/>
    <col min="4" max="4" width="12.00390625" style="6" bestFit="1" customWidth="1"/>
    <col min="5" max="6" width="6.8515625" style="6" customWidth="1"/>
    <col min="7" max="7" width="9.8515625" style="6" customWidth="1"/>
    <col min="8" max="8" width="0" style="6" hidden="1" customWidth="1"/>
    <col min="9" max="9" width="9.8515625" style="6" customWidth="1"/>
    <col min="10" max="10" width="0" style="6" hidden="1" customWidth="1"/>
    <col min="11" max="11" width="9.8515625" style="6" customWidth="1"/>
    <col min="12" max="12" width="0" style="6" hidden="1" customWidth="1"/>
    <col min="13" max="13" width="6.8515625" style="6" customWidth="1"/>
    <col min="14" max="14" width="5.00390625" style="6" customWidth="1"/>
    <col min="15" max="15" width="6.8515625" style="6" customWidth="1"/>
    <col min="16" max="16" width="6.140625" style="6" bestFit="1" customWidth="1"/>
    <col min="17" max="17" width="6.8515625" style="6" customWidth="1"/>
    <col min="18" max="18" width="17.7109375" style="6" bestFit="1" customWidth="1"/>
    <col min="19" max="19" width="17.421875" style="6" bestFit="1" customWidth="1"/>
    <col min="20" max="16384" width="6.8515625" style="6" customWidth="1"/>
  </cols>
  <sheetData>
    <row r="1" spans="1:16" ht="12.75">
      <c r="A1" s="34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34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34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32" t="s">
        <v>414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17" t="s">
        <v>413</v>
      </c>
      <c r="B5" s="18" t="s">
        <v>422</v>
      </c>
      <c r="C5" s="19" t="s">
        <v>423</v>
      </c>
      <c r="D5" s="19" t="s">
        <v>412</v>
      </c>
      <c r="E5" s="19" t="s">
        <v>424</v>
      </c>
      <c r="F5" s="7" t="s">
        <v>85</v>
      </c>
      <c r="G5" s="35" t="s">
        <v>425</v>
      </c>
      <c r="H5" s="25"/>
      <c r="I5" s="35" t="s">
        <v>426</v>
      </c>
      <c r="J5" s="25"/>
      <c r="K5" s="35" t="s">
        <v>427</v>
      </c>
      <c r="L5" s="25"/>
      <c r="M5" s="35" t="s">
        <v>428</v>
      </c>
      <c r="N5" s="25"/>
      <c r="O5" s="19" t="s">
        <v>403</v>
      </c>
      <c r="P5" s="19" t="s">
        <v>402</v>
      </c>
    </row>
    <row r="6" spans="1:33" ht="12.75">
      <c r="A6" s="24" t="s">
        <v>234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R6" s="28" t="s">
        <v>415</v>
      </c>
      <c r="S6" s="29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19" ht="12.75">
      <c r="A7" s="26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R7" s="13" t="s">
        <v>401</v>
      </c>
      <c r="S7" s="15">
        <v>19</v>
      </c>
    </row>
    <row r="8" spans="1:19" ht="12.75">
      <c r="A8" s="1" t="s">
        <v>4</v>
      </c>
      <c r="B8" s="2" t="s">
        <v>17</v>
      </c>
      <c r="C8" s="1">
        <v>1998</v>
      </c>
      <c r="D8" s="1" t="s">
        <v>78</v>
      </c>
      <c r="E8" s="3">
        <v>58.95</v>
      </c>
      <c r="F8" s="4" t="s">
        <v>86</v>
      </c>
      <c r="G8" s="4" t="s">
        <v>138</v>
      </c>
      <c r="I8" s="4" t="s">
        <v>167</v>
      </c>
      <c r="K8" s="4" t="s">
        <v>188</v>
      </c>
      <c r="M8" s="4" t="s">
        <v>174</v>
      </c>
      <c r="O8" s="3">
        <v>409.5866</v>
      </c>
      <c r="P8" s="1">
        <v>12</v>
      </c>
      <c r="R8" s="13" t="s">
        <v>404</v>
      </c>
      <c r="S8" s="15">
        <v>18</v>
      </c>
    </row>
    <row r="9" spans="1:19" ht="12.75">
      <c r="A9" s="1" t="s">
        <v>5</v>
      </c>
      <c r="B9" s="2" t="s">
        <v>18</v>
      </c>
      <c r="C9" s="1">
        <v>1999</v>
      </c>
      <c r="D9" s="1" t="s">
        <v>79</v>
      </c>
      <c r="E9" s="3">
        <v>56.6</v>
      </c>
      <c r="F9" s="4" t="s">
        <v>87</v>
      </c>
      <c r="G9" s="4" t="s">
        <v>139</v>
      </c>
      <c r="I9" s="4" t="s">
        <v>165</v>
      </c>
      <c r="K9" s="4" t="s">
        <v>186</v>
      </c>
      <c r="M9" s="4" t="s">
        <v>151</v>
      </c>
      <c r="O9" s="3">
        <v>243.27</v>
      </c>
      <c r="P9" s="1">
        <v>9</v>
      </c>
      <c r="R9" s="13" t="s">
        <v>405</v>
      </c>
      <c r="S9" s="15">
        <v>16</v>
      </c>
    </row>
    <row r="10" spans="1:19" ht="12.75">
      <c r="A10" s="1" t="s">
        <v>6</v>
      </c>
      <c r="B10" s="2" t="s">
        <v>19</v>
      </c>
      <c r="C10" s="1">
        <v>1999</v>
      </c>
      <c r="D10" s="1" t="s">
        <v>79</v>
      </c>
      <c r="E10" s="3">
        <v>58.6</v>
      </c>
      <c r="F10" s="4" t="s">
        <v>88</v>
      </c>
      <c r="G10" s="4" t="s">
        <v>140</v>
      </c>
      <c r="I10" s="4" t="s">
        <v>168</v>
      </c>
      <c r="K10" s="4" t="s">
        <v>178</v>
      </c>
      <c r="M10" s="4" t="s">
        <v>205</v>
      </c>
      <c r="O10" s="3">
        <v>185.2363</v>
      </c>
      <c r="P10" s="1">
        <v>8</v>
      </c>
      <c r="R10" s="13" t="s">
        <v>406</v>
      </c>
      <c r="S10" s="15">
        <v>14</v>
      </c>
    </row>
    <row r="11" spans="1:19" ht="12.75">
      <c r="A11" s="26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R11" s="13" t="s">
        <v>407</v>
      </c>
      <c r="S11" s="15">
        <v>29</v>
      </c>
    </row>
    <row r="12" spans="1:19" ht="12.75">
      <c r="A12" s="1" t="s">
        <v>4</v>
      </c>
      <c r="B12" s="2" t="s">
        <v>20</v>
      </c>
      <c r="C12" s="1">
        <v>1999</v>
      </c>
      <c r="D12" s="1" t="s">
        <v>79</v>
      </c>
      <c r="E12" s="3">
        <v>65.35</v>
      </c>
      <c r="F12" s="4" t="s">
        <v>89</v>
      </c>
      <c r="G12" s="4" t="s">
        <v>141</v>
      </c>
      <c r="I12" s="4" t="s">
        <v>169</v>
      </c>
      <c r="K12" s="4" t="s">
        <v>138</v>
      </c>
      <c r="M12" s="4" t="s">
        <v>206</v>
      </c>
      <c r="O12" s="3">
        <v>328.5347</v>
      </c>
      <c r="P12" s="1">
        <v>12</v>
      </c>
      <c r="R12" s="13" t="s">
        <v>408</v>
      </c>
      <c r="S12" s="15">
        <v>6</v>
      </c>
    </row>
    <row r="13" spans="1:19" ht="12.75">
      <c r="A13" s="1" t="s">
        <v>5</v>
      </c>
      <c r="B13" s="2" t="s">
        <v>21</v>
      </c>
      <c r="C13" s="1">
        <v>1998</v>
      </c>
      <c r="D13" s="1" t="s">
        <v>80</v>
      </c>
      <c r="E13" s="3">
        <v>65.8</v>
      </c>
      <c r="F13" s="4" t="s">
        <v>90</v>
      </c>
      <c r="G13" s="4" t="s">
        <v>142</v>
      </c>
      <c r="I13" s="4" t="s">
        <v>140</v>
      </c>
      <c r="K13" s="4" t="s">
        <v>194</v>
      </c>
      <c r="M13" s="4" t="s">
        <v>207</v>
      </c>
      <c r="O13" s="3">
        <v>314.88</v>
      </c>
      <c r="P13" s="1">
        <v>9</v>
      </c>
      <c r="R13" s="14" t="s">
        <v>409</v>
      </c>
      <c r="S13" s="14">
        <f>SUM(S7:S12)</f>
        <v>102</v>
      </c>
    </row>
    <row r="14" spans="1:16" ht="12.75">
      <c r="A14" s="1" t="s">
        <v>6</v>
      </c>
      <c r="B14" s="2" t="s">
        <v>22</v>
      </c>
      <c r="C14" s="1">
        <v>1997</v>
      </c>
      <c r="D14" s="1" t="s">
        <v>80</v>
      </c>
      <c r="E14" s="3">
        <v>64.25</v>
      </c>
      <c r="F14" s="4" t="s">
        <v>91</v>
      </c>
      <c r="G14" s="4" t="s">
        <v>143</v>
      </c>
      <c r="I14" s="4" t="s">
        <v>140</v>
      </c>
      <c r="K14" s="4" t="s">
        <v>150</v>
      </c>
      <c r="M14" s="4" t="s">
        <v>208</v>
      </c>
      <c r="O14" s="3">
        <v>285.065</v>
      </c>
      <c r="P14" s="1">
        <v>8</v>
      </c>
    </row>
    <row r="15" spans="1:19" ht="12.75">
      <c r="A15" s="1" t="s">
        <v>8</v>
      </c>
      <c r="B15" s="2" t="s">
        <v>23</v>
      </c>
      <c r="C15" s="1">
        <v>1998</v>
      </c>
      <c r="D15" s="1" t="s">
        <v>81</v>
      </c>
      <c r="E15" s="3">
        <v>59.35</v>
      </c>
      <c r="F15" s="4" t="s">
        <v>92</v>
      </c>
      <c r="G15" s="4" t="s">
        <v>144</v>
      </c>
      <c r="I15" s="4" t="s">
        <v>170</v>
      </c>
      <c r="K15" s="4" t="s">
        <v>195</v>
      </c>
      <c r="M15" s="4" t="s">
        <v>209</v>
      </c>
      <c r="O15" s="3">
        <v>245.5133</v>
      </c>
      <c r="P15" s="1">
        <v>7</v>
      </c>
      <c r="R15" s="28" t="s">
        <v>416</v>
      </c>
      <c r="S15" s="29"/>
    </row>
    <row r="16" spans="1:19" ht="12.75">
      <c r="A16" s="26" t="s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R16" s="13" t="s">
        <v>417</v>
      </c>
      <c r="S16" s="13" t="s">
        <v>418</v>
      </c>
    </row>
    <row r="17" spans="1:19" ht="12.75">
      <c r="A17" s="1" t="s">
        <v>4</v>
      </c>
      <c r="B17" s="2" t="s">
        <v>24</v>
      </c>
      <c r="C17" s="1">
        <v>1997</v>
      </c>
      <c r="D17" s="1" t="s">
        <v>80</v>
      </c>
      <c r="E17" s="3">
        <v>73.85</v>
      </c>
      <c r="F17" s="4" t="s">
        <v>93</v>
      </c>
      <c r="G17" s="4" t="s">
        <v>145</v>
      </c>
      <c r="I17" s="4" t="s">
        <v>161</v>
      </c>
      <c r="K17" s="4" t="s">
        <v>138</v>
      </c>
      <c r="M17" s="4" t="s">
        <v>210</v>
      </c>
      <c r="O17" s="3">
        <v>277.3348</v>
      </c>
      <c r="P17" s="1">
        <v>12</v>
      </c>
      <c r="R17" s="13" t="s">
        <v>419</v>
      </c>
      <c r="S17" s="13" t="s">
        <v>434</v>
      </c>
    </row>
    <row r="18" spans="1:19" ht="12.75">
      <c r="A18" s="1" t="s">
        <v>5</v>
      </c>
      <c r="B18" s="2" t="s">
        <v>25</v>
      </c>
      <c r="C18" s="1">
        <v>1997</v>
      </c>
      <c r="D18" s="1" t="s">
        <v>40</v>
      </c>
      <c r="E18" s="3">
        <v>72.3</v>
      </c>
      <c r="F18" s="4" t="s">
        <v>94</v>
      </c>
      <c r="G18" s="4" t="s">
        <v>146</v>
      </c>
      <c r="I18" s="4" t="s">
        <v>161</v>
      </c>
      <c r="K18" s="4" t="s">
        <v>141</v>
      </c>
      <c r="M18" s="4" t="s">
        <v>211</v>
      </c>
      <c r="O18" s="3">
        <v>270.655</v>
      </c>
      <c r="P18" s="1">
        <v>9</v>
      </c>
      <c r="R18" s="13" t="s">
        <v>432</v>
      </c>
      <c r="S18" s="13" t="s">
        <v>420</v>
      </c>
    </row>
    <row r="19" spans="1:19" ht="12.75">
      <c r="A19" s="1" t="s">
        <v>6</v>
      </c>
      <c r="B19" s="2" t="s">
        <v>26</v>
      </c>
      <c r="C19" s="1">
        <v>1997</v>
      </c>
      <c r="D19" s="1" t="s">
        <v>79</v>
      </c>
      <c r="E19" s="3">
        <v>68.7</v>
      </c>
      <c r="F19" s="4" t="s">
        <v>95</v>
      </c>
      <c r="G19" s="4" t="s">
        <v>146</v>
      </c>
      <c r="I19" s="4" t="s">
        <v>169</v>
      </c>
      <c r="K19" s="4" t="s">
        <v>160</v>
      </c>
      <c r="M19" s="4" t="s">
        <v>212</v>
      </c>
      <c r="O19" s="3">
        <v>279.4103</v>
      </c>
      <c r="P19" s="1">
        <v>8</v>
      </c>
      <c r="S19" s="13" t="s">
        <v>433</v>
      </c>
    </row>
    <row r="20" spans="1:19" ht="12.75">
      <c r="A20" s="1" t="s">
        <v>8</v>
      </c>
      <c r="B20" s="2" t="s">
        <v>27</v>
      </c>
      <c r="C20" s="1">
        <v>1997</v>
      </c>
      <c r="D20" s="1" t="s">
        <v>78</v>
      </c>
      <c r="E20" s="3">
        <v>70.1</v>
      </c>
      <c r="F20" s="4" t="s">
        <v>96</v>
      </c>
      <c r="G20" s="4" t="s">
        <v>147</v>
      </c>
      <c r="I20" s="4" t="s">
        <v>171</v>
      </c>
      <c r="K20" s="4" t="s">
        <v>196</v>
      </c>
      <c r="M20" s="4" t="s">
        <v>198</v>
      </c>
      <c r="O20" s="3">
        <v>224.58</v>
      </c>
      <c r="P20" s="1">
        <v>7</v>
      </c>
      <c r="R20" s="13" t="s">
        <v>421</v>
      </c>
      <c r="S20" s="13" t="s">
        <v>418</v>
      </c>
    </row>
    <row r="21" spans="1:19" ht="12.75">
      <c r="A21" s="1" t="s">
        <v>10</v>
      </c>
      <c r="B21" s="2" t="s">
        <v>28</v>
      </c>
      <c r="C21" s="1">
        <v>1999</v>
      </c>
      <c r="D21" s="1" t="s">
        <v>79</v>
      </c>
      <c r="E21" s="3">
        <v>71.9</v>
      </c>
      <c r="F21" s="4" t="s">
        <v>97</v>
      </c>
      <c r="G21" s="4" t="s">
        <v>148</v>
      </c>
      <c r="I21" s="4" t="s">
        <v>165</v>
      </c>
      <c r="K21" s="4" t="s">
        <v>148</v>
      </c>
      <c r="M21" s="4" t="s">
        <v>213</v>
      </c>
      <c r="O21" s="3">
        <v>213.005</v>
      </c>
      <c r="P21" s="1">
        <v>6</v>
      </c>
      <c r="R21" s="13" t="s">
        <v>435</v>
      </c>
      <c r="S21" s="13" t="s">
        <v>436</v>
      </c>
    </row>
    <row r="22" spans="1:19" ht="12.75">
      <c r="A22" s="1" t="s">
        <v>11</v>
      </c>
      <c r="B22" s="2" t="s">
        <v>29</v>
      </c>
      <c r="C22" s="1">
        <v>1997</v>
      </c>
      <c r="D22" s="1" t="s">
        <v>82</v>
      </c>
      <c r="E22" s="3">
        <v>68.35</v>
      </c>
      <c r="F22" s="4" t="s">
        <v>98</v>
      </c>
      <c r="G22" s="4" t="s">
        <v>11</v>
      </c>
      <c r="I22" s="4" t="s">
        <v>148</v>
      </c>
      <c r="K22" s="4" t="s">
        <v>138</v>
      </c>
      <c r="M22" s="4" t="s">
        <v>11</v>
      </c>
      <c r="O22" s="3" t="s">
        <v>11</v>
      </c>
      <c r="P22" s="1" t="s">
        <v>11</v>
      </c>
      <c r="S22" s="13" t="s">
        <v>437</v>
      </c>
    </row>
    <row r="23" spans="1:19" ht="12.75">
      <c r="A23" s="26" t="s">
        <v>12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S23" s="13" t="s">
        <v>438</v>
      </c>
    </row>
    <row r="24" spans="1:19" ht="12.75">
      <c r="A24" s="1" t="s">
        <v>4</v>
      </c>
      <c r="B24" s="2" t="s">
        <v>30</v>
      </c>
      <c r="C24" s="1">
        <v>1998</v>
      </c>
      <c r="D24" s="1" t="s">
        <v>80</v>
      </c>
      <c r="E24" s="3">
        <v>80.7</v>
      </c>
      <c r="F24" s="4" t="s">
        <v>99</v>
      </c>
      <c r="G24" s="4" t="s">
        <v>149</v>
      </c>
      <c r="I24" s="4" t="s">
        <v>143</v>
      </c>
      <c r="K24" s="4" t="s">
        <v>152</v>
      </c>
      <c r="M24" s="4" t="s">
        <v>175</v>
      </c>
      <c r="O24" s="3">
        <v>349.685</v>
      </c>
      <c r="P24" s="1">
        <v>12</v>
      </c>
      <c r="S24" s="13" t="s">
        <v>439</v>
      </c>
    </row>
    <row r="25" spans="1:19" ht="12.75">
      <c r="A25" s="1" t="s">
        <v>5</v>
      </c>
      <c r="B25" s="2" t="s">
        <v>31</v>
      </c>
      <c r="C25" s="1">
        <v>1997</v>
      </c>
      <c r="D25" s="1" t="s">
        <v>79</v>
      </c>
      <c r="E25" s="3">
        <v>74.8</v>
      </c>
      <c r="F25" s="4" t="s">
        <v>100</v>
      </c>
      <c r="G25" s="4" t="s">
        <v>150</v>
      </c>
      <c r="I25" s="4" t="s">
        <v>170</v>
      </c>
      <c r="K25" s="4" t="s">
        <v>197</v>
      </c>
      <c r="M25" s="4" t="s">
        <v>207</v>
      </c>
      <c r="O25" s="3">
        <v>285.56</v>
      </c>
      <c r="P25" s="1">
        <v>9</v>
      </c>
      <c r="S25" s="13" t="s">
        <v>440</v>
      </c>
    </row>
    <row r="26" spans="1:19" ht="12.75">
      <c r="A26" s="1" t="s">
        <v>6</v>
      </c>
      <c r="B26" s="2" t="s">
        <v>32</v>
      </c>
      <c r="C26" s="1">
        <v>1999</v>
      </c>
      <c r="D26" s="1" t="s">
        <v>78</v>
      </c>
      <c r="E26" s="3">
        <v>82.4</v>
      </c>
      <c r="F26" s="4" t="s">
        <v>101</v>
      </c>
      <c r="G26" s="4" t="s">
        <v>143</v>
      </c>
      <c r="I26" s="4" t="s">
        <v>172</v>
      </c>
      <c r="K26" s="4" t="s">
        <v>150</v>
      </c>
      <c r="M26" s="4" t="s">
        <v>214</v>
      </c>
      <c r="O26" s="3">
        <v>227.936</v>
      </c>
      <c r="P26" s="1">
        <v>8</v>
      </c>
      <c r="S26" s="13" t="s">
        <v>441</v>
      </c>
    </row>
    <row r="27" spans="1:19" ht="12.75">
      <c r="A27" s="26" t="s">
        <v>288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R27" s="13" t="s">
        <v>449</v>
      </c>
      <c r="S27" s="13" t="s">
        <v>445</v>
      </c>
    </row>
    <row r="28" spans="1:19" ht="12.75">
      <c r="A28" s="1" t="s">
        <v>4</v>
      </c>
      <c r="B28" s="2" t="s">
        <v>33</v>
      </c>
      <c r="C28" s="1">
        <v>1997</v>
      </c>
      <c r="D28" s="1" t="s">
        <v>84</v>
      </c>
      <c r="E28" s="3">
        <v>94.5</v>
      </c>
      <c r="F28" s="4" t="s">
        <v>102</v>
      </c>
      <c r="G28" s="4" t="s">
        <v>151</v>
      </c>
      <c r="I28" s="4" t="s">
        <v>150</v>
      </c>
      <c r="K28" s="4" t="s">
        <v>198</v>
      </c>
      <c r="M28" s="4" t="s">
        <v>173</v>
      </c>
      <c r="O28" s="3">
        <v>442.685</v>
      </c>
      <c r="P28" s="1">
        <v>12</v>
      </c>
      <c r="R28" s="13" t="s">
        <v>442</v>
      </c>
      <c r="S28" s="13" t="s">
        <v>446</v>
      </c>
    </row>
    <row r="29" spans="1:19" ht="12.75">
      <c r="A29" s="1" t="s">
        <v>5</v>
      </c>
      <c r="B29" s="2" t="s">
        <v>34</v>
      </c>
      <c r="C29" s="1">
        <v>1998</v>
      </c>
      <c r="D29" s="1" t="s">
        <v>82</v>
      </c>
      <c r="E29" s="3">
        <v>100.05</v>
      </c>
      <c r="F29" s="4" t="s">
        <v>103</v>
      </c>
      <c r="G29" s="4" t="s">
        <v>152</v>
      </c>
      <c r="I29" s="4" t="s">
        <v>150</v>
      </c>
      <c r="K29" s="4" t="s">
        <v>197</v>
      </c>
      <c r="M29" s="4" t="s">
        <v>215</v>
      </c>
      <c r="O29" s="3">
        <v>316.394</v>
      </c>
      <c r="P29" s="1">
        <v>9</v>
      </c>
      <c r="S29" s="13" t="s">
        <v>447</v>
      </c>
    </row>
    <row r="30" spans="1:19" ht="12.75">
      <c r="A30" s="1" t="s">
        <v>6</v>
      </c>
      <c r="B30" s="2" t="s">
        <v>35</v>
      </c>
      <c r="C30" s="1">
        <v>2000</v>
      </c>
      <c r="D30" s="1" t="s">
        <v>80</v>
      </c>
      <c r="E30" s="3">
        <v>97.3</v>
      </c>
      <c r="F30" s="4" t="s">
        <v>104</v>
      </c>
      <c r="G30" s="4" t="s">
        <v>142</v>
      </c>
      <c r="I30" s="4" t="s">
        <v>169</v>
      </c>
      <c r="K30" s="4" t="s">
        <v>149</v>
      </c>
      <c r="M30" s="4" t="s">
        <v>216</v>
      </c>
      <c r="O30" s="3">
        <v>270.82</v>
      </c>
      <c r="P30" s="1">
        <v>8</v>
      </c>
      <c r="S30" s="13" t="s">
        <v>448</v>
      </c>
    </row>
    <row r="31" spans="18:19" ht="12.75">
      <c r="R31" s="13" t="s">
        <v>443</v>
      </c>
      <c r="S31" s="13" t="s">
        <v>444</v>
      </c>
    </row>
    <row r="32" spans="1:19" ht="12.75">
      <c r="A32" s="30" t="s">
        <v>429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S32" s="13" t="s">
        <v>437</v>
      </c>
    </row>
    <row r="33" spans="1:14" ht="12.75">
      <c r="A33" s="16" t="s">
        <v>413</v>
      </c>
      <c r="B33" s="20" t="s">
        <v>430</v>
      </c>
      <c r="C33" s="31" t="s">
        <v>412</v>
      </c>
      <c r="D33" s="21"/>
      <c r="E33" s="32" t="s">
        <v>424</v>
      </c>
      <c r="F33" s="21"/>
      <c r="G33" s="32" t="s">
        <v>85</v>
      </c>
      <c r="H33" s="21"/>
      <c r="I33" s="33" t="s">
        <v>431</v>
      </c>
      <c r="J33" s="21"/>
      <c r="K33" s="21"/>
      <c r="L33" s="32" t="s">
        <v>402</v>
      </c>
      <c r="M33" s="21"/>
      <c r="N33" s="21"/>
    </row>
    <row r="34" spans="1:14" ht="12.75">
      <c r="A34" s="1" t="s">
        <v>4</v>
      </c>
      <c r="B34" s="2" t="s">
        <v>33</v>
      </c>
      <c r="C34" s="21" t="s">
        <v>84</v>
      </c>
      <c r="D34" s="21"/>
      <c r="E34" s="22">
        <v>94.5</v>
      </c>
      <c r="F34" s="21"/>
      <c r="G34" s="23" t="s">
        <v>102</v>
      </c>
      <c r="H34" s="21"/>
      <c r="I34" s="23" t="s">
        <v>173</v>
      </c>
      <c r="J34" s="21"/>
      <c r="K34" s="21"/>
      <c r="L34" s="22">
        <v>442.68</v>
      </c>
      <c r="M34" s="21"/>
      <c r="N34" s="21"/>
    </row>
    <row r="35" spans="1:14" ht="12.75">
      <c r="A35" s="1" t="s">
        <v>5</v>
      </c>
      <c r="B35" s="2" t="s">
        <v>17</v>
      </c>
      <c r="C35" s="21" t="s">
        <v>38</v>
      </c>
      <c r="D35" s="21"/>
      <c r="E35" s="22">
        <v>58.95</v>
      </c>
      <c r="F35" s="21"/>
      <c r="G35" s="23" t="s">
        <v>86</v>
      </c>
      <c r="H35" s="21"/>
      <c r="I35" s="23" t="s">
        <v>174</v>
      </c>
      <c r="J35" s="21"/>
      <c r="K35" s="21"/>
      <c r="L35" s="22">
        <v>409.58</v>
      </c>
      <c r="M35" s="21"/>
      <c r="N35" s="21"/>
    </row>
    <row r="36" spans="1:14" ht="12.75">
      <c r="A36" s="1" t="s">
        <v>6</v>
      </c>
      <c r="B36" s="2" t="s">
        <v>30</v>
      </c>
      <c r="C36" s="21" t="s">
        <v>36</v>
      </c>
      <c r="D36" s="21"/>
      <c r="E36" s="22">
        <v>80.7</v>
      </c>
      <c r="F36" s="21"/>
      <c r="G36" s="23" t="s">
        <v>99</v>
      </c>
      <c r="H36" s="21"/>
      <c r="I36" s="23" t="s">
        <v>175</v>
      </c>
      <c r="J36" s="21"/>
      <c r="K36" s="21"/>
      <c r="L36" s="22">
        <v>349.68</v>
      </c>
      <c r="M36" s="21"/>
      <c r="N36" s="21"/>
    </row>
    <row r="38" spans="1:16" ht="12.75">
      <c r="A38" s="24" t="s">
        <v>235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2.75">
      <c r="A39" s="26" t="s">
        <v>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>
      <c r="A40" s="1" t="s">
        <v>4</v>
      </c>
      <c r="B40" s="2" t="s">
        <v>42</v>
      </c>
      <c r="C40" s="1">
        <v>1993</v>
      </c>
      <c r="D40" s="1" t="s">
        <v>78</v>
      </c>
      <c r="E40" s="3">
        <v>64.8</v>
      </c>
      <c r="F40" s="4" t="s">
        <v>105</v>
      </c>
      <c r="G40" s="4" t="s">
        <v>153</v>
      </c>
      <c r="I40" s="4" t="s">
        <v>176</v>
      </c>
      <c r="K40" s="4" t="s">
        <v>157</v>
      </c>
      <c r="M40" s="4" t="s">
        <v>182</v>
      </c>
      <c r="O40" s="3">
        <v>408.6162</v>
      </c>
      <c r="P40" s="1">
        <v>12</v>
      </c>
    </row>
    <row r="41" spans="1:16" ht="12.75">
      <c r="A41" s="1" t="s">
        <v>5</v>
      </c>
      <c r="B41" s="2" t="s">
        <v>43</v>
      </c>
      <c r="C41" s="1">
        <v>1996</v>
      </c>
      <c r="D41" s="1" t="s">
        <v>78</v>
      </c>
      <c r="E41" s="3">
        <v>64.8</v>
      </c>
      <c r="F41" s="4" t="s">
        <v>105</v>
      </c>
      <c r="G41" s="4" t="s">
        <v>154</v>
      </c>
      <c r="I41" s="4" t="s">
        <v>169</v>
      </c>
      <c r="K41" s="4" t="s">
        <v>138</v>
      </c>
      <c r="M41" s="4" t="s">
        <v>217</v>
      </c>
      <c r="O41" s="3">
        <v>328.8863</v>
      </c>
      <c r="P41" s="1">
        <v>9</v>
      </c>
    </row>
    <row r="42" spans="1:16" ht="12.75">
      <c r="A42" s="1" t="s">
        <v>6</v>
      </c>
      <c r="B42" s="2" t="s">
        <v>44</v>
      </c>
      <c r="C42" s="1">
        <v>1994</v>
      </c>
      <c r="D42" s="1" t="s">
        <v>80</v>
      </c>
      <c r="E42" s="3">
        <v>64.2</v>
      </c>
      <c r="F42" s="4" t="s">
        <v>106</v>
      </c>
      <c r="G42" s="4" t="s">
        <v>143</v>
      </c>
      <c r="I42" s="4" t="s">
        <v>177</v>
      </c>
      <c r="K42" s="4" t="s">
        <v>146</v>
      </c>
      <c r="M42" s="4" t="s">
        <v>218</v>
      </c>
      <c r="O42" s="3">
        <v>255.1112</v>
      </c>
      <c r="P42" s="1">
        <v>8</v>
      </c>
    </row>
    <row r="43" spans="1:16" ht="12.75">
      <c r="A43" s="26" t="s">
        <v>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 t="s">
        <v>4</v>
      </c>
      <c r="B44" s="2" t="s">
        <v>45</v>
      </c>
      <c r="C44" s="1">
        <v>1995</v>
      </c>
      <c r="D44" s="1" t="s">
        <v>80</v>
      </c>
      <c r="E44" s="3">
        <v>74</v>
      </c>
      <c r="F44" s="4" t="s">
        <v>107</v>
      </c>
      <c r="G44" s="4" t="s">
        <v>152</v>
      </c>
      <c r="I44" s="4" t="s">
        <v>150</v>
      </c>
      <c r="K44" s="4" t="s">
        <v>166</v>
      </c>
      <c r="M44" s="4" t="s">
        <v>184</v>
      </c>
      <c r="O44" s="3">
        <v>402.808</v>
      </c>
      <c r="P44" s="1">
        <v>12</v>
      </c>
    </row>
    <row r="45" spans="1:16" ht="12.75">
      <c r="A45" s="1" t="s">
        <v>5</v>
      </c>
      <c r="B45" s="2" t="s">
        <v>46</v>
      </c>
      <c r="C45" s="1">
        <v>1993</v>
      </c>
      <c r="D45" s="1" t="s">
        <v>78</v>
      </c>
      <c r="E45" s="3">
        <v>73.6</v>
      </c>
      <c r="F45" s="4" t="s">
        <v>108</v>
      </c>
      <c r="G45" s="4" t="s">
        <v>152</v>
      </c>
      <c r="I45" s="4" t="s">
        <v>161</v>
      </c>
      <c r="K45" s="4" t="s">
        <v>166</v>
      </c>
      <c r="M45" s="4" t="s">
        <v>175</v>
      </c>
      <c r="O45" s="3">
        <v>371.8815</v>
      </c>
      <c r="P45" s="1">
        <v>9</v>
      </c>
    </row>
    <row r="46" spans="1:16" ht="12.75">
      <c r="A46" s="1" t="s">
        <v>6</v>
      </c>
      <c r="B46" s="2" t="s">
        <v>47</v>
      </c>
      <c r="C46" s="1">
        <v>1996</v>
      </c>
      <c r="D46" s="1" t="s">
        <v>60</v>
      </c>
      <c r="E46" s="3">
        <v>73.5</v>
      </c>
      <c r="F46" s="4" t="s">
        <v>109</v>
      </c>
      <c r="G46" s="4" t="s">
        <v>150</v>
      </c>
      <c r="I46" s="4" t="s">
        <v>145</v>
      </c>
      <c r="K46" s="4" t="s">
        <v>199</v>
      </c>
      <c r="M46" s="4" t="s">
        <v>219</v>
      </c>
      <c r="O46" s="3">
        <v>314.418</v>
      </c>
      <c r="P46" s="1">
        <v>8</v>
      </c>
    </row>
    <row r="47" spans="1:16" ht="12.75">
      <c r="A47" s="1" t="s">
        <v>8</v>
      </c>
      <c r="B47" s="2" t="s">
        <v>48</v>
      </c>
      <c r="C47" s="1">
        <v>1996</v>
      </c>
      <c r="D47" s="1" t="s">
        <v>81</v>
      </c>
      <c r="E47" s="3">
        <v>69.45</v>
      </c>
      <c r="F47" s="4" t="s">
        <v>110</v>
      </c>
      <c r="G47" s="4" t="s">
        <v>148</v>
      </c>
      <c r="I47" s="4" t="s">
        <v>147</v>
      </c>
      <c r="K47" s="4" t="s">
        <v>149</v>
      </c>
      <c r="M47" s="4" t="s">
        <v>220</v>
      </c>
      <c r="O47" s="3">
        <v>299.6951</v>
      </c>
      <c r="P47" s="1">
        <v>7</v>
      </c>
    </row>
    <row r="48" spans="1:16" ht="12.75">
      <c r="A48" s="1" t="s">
        <v>10</v>
      </c>
      <c r="B48" s="2" t="s">
        <v>49</v>
      </c>
      <c r="C48" s="1">
        <v>1995</v>
      </c>
      <c r="D48" s="1" t="s">
        <v>78</v>
      </c>
      <c r="E48" s="3">
        <v>71.6</v>
      </c>
      <c r="F48" s="4" t="s">
        <v>111</v>
      </c>
      <c r="G48" s="4" t="s">
        <v>145</v>
      </c>
      <c r="I48" s="4" t="s">
        <v>178</v>
      </c>
      <c r="K48" s="4" t="s">
        <v>154</v>
      </c>
      <c r="M48" s="4" t="s">
        <v>221</v>
      </c>
      <c r="O48" s="3">
        <v>254.1615</v>
      </c>
      <c r="P48" s="1">
        <v>6</v>
      </c>
    </row>
    <row r="49" spans="1:16" ht="12.75">
      <c r="A49" s="26" t="s">
        <v>12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2.75">
      <c r="A50" s="1" t="s">
        <v>4</v>
      </c>
      <c r="B50" s="2" t="s">
        <v>50</v>
      </c>
      <c r="C50" s="1">
        <v>1993</v>
      </c>
      <c r="D50" s="1" t="s">
        <v>78</v>
      </c>
      <c r="E50" s="3">
        <v>79.7</v>
      </c>
      <c r="F50" s="4" t="s">
        <v>112</v>
      </c>
      <c r="G50" s="4" t="s">
        <v>153</v>
      </c>
      <c r="I50" s="4" t="s">
        <v>145</v>
      </c>
      <c r="K50" s="4" t="s">
        <v>200</v>
      </c>
      <c r="M50" s="4" t="s">
        <v>222</v>
      </c>
      <c r="O50" s="3">
        <v>347.2823</v>
      </c>
      <c r="P50" s="1">
        <v>12</v>
      </c>
    </row>
    <row r="51" spans="1:16" ht="12.75">
      <c r="A51" s="1" t="s">
        <v>5</v>
      </c>
      <c r="B51" s="2" t="s">
        <v>51</v>
      </c>
      <c r="C51" s="1">
        <v>1993</v>
      </c>
      <c r="D51" s="1" t="s">
        <v>79</v>
      </c>
      <c r="E51" s="3">
        <v>81.3</v>
      </c>
      <c r="F51" s="4" t="s">
        <v>113</v>
      </c>
      <c r="G51" s="4" t="s">
        <v>138</v>
      </c>
      <c r="I51" s="4" t="s">
        <v>179</v>
      </c>
      <c r="K51" s="4" t="s">
        <v>157</v>
      </c>
      <c r="M51" s="4" t="s">
        <v>223</v>
      </c>
      <c r="O51" s="3">
        <v>326.1217</v>
      </c>
      <c r="P51" s="1">
        <v>9</v>
      </c>
    </row>
    <row r="52" spans="1:16" ht="12.75">
      <c r="A52" s="1" t="s">
        <v>6</v>
      </c>
      <c r="B52" s="2" t="s">
        <v>52</v>
      </c>
      <c r="C52" s="1">
        <v>1996</v>
      </c>
      <c r="D52" s="1" t="s">
        <v>60</v>
      </c>
      <c r="E52" s="3">
        <v>78.85</v>
      </c>
      <c r="F52" s="4" t="s">
        <v>114</v>
      </c>
      <c r="G52" s="4" t="s">
        <v>155</v>
      </c>
      <c r="I52" s="4" t="s">
        <v>148</v>
      </c>
      <c r="K52" s="4" t="s">
        <v>153</v>
      </c>
      <c r="M52" s="4" t="s">
        <v>224</v>
      </c>
      <c r="O52" s="3">
        <v>316.963</v>
      </c>
      <c r="P52" s="1">
        <v>8</v>
      </c>
    </row>
    <row r="53" spans="1:16" ht="12.75">
      <c r="A53" s="1" t="s">
        <v>8</v>
      </c>
      <c r="B53" s="2" t="s">
        <v>53</v>
      </c>
      <c r="C53" s="1">
        <v>1996</v>
      </c>
      <c r="D53" s="1" t="s">
        <v>84</v>
      </c>
      <c r="E53" s="3">
        <v>74.1</v>
      </c>
      <c r="F53" s="4" t="s">
        <v>115</v>
      </c>
      <c r="G53" s="4" t="s">
        <v>143</v>
      </c>
      <c r="I53" s="4" t="s">
        <v>148</v>
      </c>
      <c r="K53" s="4" t="s">
        <v>157</v>
      </c>
      <c r="M53" s="4" t="s">
        <v>225</v>
      </c>
      <c r="O53" s="3">
        <v>319.777</v>
      </c>
      <c r="P53" s="1">
        <v>7</v>
      </c>
    </row>
    <row r="54" spans="1:16" ht="12.75">
      <c r="A54" s="1" t="s">
        <v>10</v>
      </c>
      <c r="B54" s="2" t="s">
        <v>54</v>
      </c>
      <c r="C54" s="1">
        <v>1992</v>
      </c>
      <c r="D54" s="1" t="s">
        <v>79</v>
      </c>
      <c r="E54" s="3">
        <v>80.45</v>
      </c>
      <c r="F54" s="4" t="s">
        <v>116</v>
      </c>
      <c r="G54" s="4" t="s">
        <v>142</v>
      </c>
      <c r="I54" s="4" t="s">
        <v>170</v>
      </c>
      <c r="K54" s="4" t="s">
        <v>138</v>
      </c>
      <c r="M54" s="4" t="s">
        <v>207</v>
      </c>
      <c r="O54" s="3">
        <v>272.12</v>
      </c>
      <c r="P54" s="1">
        <v>6</v>
      </c>
    </row>
    <row r="55" spans="1:16" ht="12.75">
      <c r="A55" s="26" t="s">
        <v>16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2.75">
      <c r="A56" s="1" t="s">
        <v>4</v>
      </c>
      <c r="B56" s="2" t="s">
        <v>55</v>
      </c>
      <c r="C56" s="1">
        <v>1993</v>
      </c>
      <c r="D56" s="1" t="s">
        <v>80</v>
      </c>
      <c r="E56" s="3">
        <v>92.4</v>
      </c>
      <c r="F56" s="4" t="s">
        <v>117</v>
      </c>
      <c r="G56" s="4" t="s">
        <v>156</v>
      </c>
      <c r="I56" s="4" t="s">
        <v>150</v>
      </c>
      <c r="K56" s="4" t="s">
        <v>201</v>
      </c>
      <c r="M56" s="4" t="s">
        <v>226</v>
      </c>
      <c r="O56" s="3">
        <v>401.6887</v>
      </c>
      <c r="P56" s="1">
        <v>12</v>
      </c>
    </row>
    <row r="57" spans="1:16" ht="12.75">
      <c r="A57" s="1" t="s">
        <v>5</v>
      </c>
      <c r="B57" s="2" t="s">
        <v>56</v>
      </c>
      <c r="C57" s="1">
        <v>1996</v>
      </c>
      <c r="D57" s="1" t="s">
        <v>81</v>
      </c>
      <c r="E57" s="3">
        <v>87</v>
      </c>
      <c r="F57" s="4" t="s">
        <v>118</v>
      </c>
      <c r="G57" s="4" t="s">
        <v>157</v>
      </c>
      <c r="I57" s="4" t="s">
        <v>180</v>
      </c>
      <c r="K57" s="4" t="s">
        <v>202</v>
      </c>
      <c r="M57" s="4" t="s">
        <v>227</v>
      </c>
      <c r="O57" s="3">
        <v>389.94</v>
      </c>
      <c r="P57" s="1">
        <v>9</v>
      </c>
    </row>
    <row r="58" spans="1:16" ht="12.75">
      <c r="A58" s="1" t="s">
        <v>6</v>
      </c>
      <c r="B58" s="2" t="s">
        <v>57</v>
      </c>
      <c r="C58" s="1">
        <v>1992</v>
      </c>
      <c r="D58" s="1" t="s">
        <v>79</v>
      </c>
      <c r="E58" s="3">
        <v>84</v>
      </c>
      <c r="F58" s="4" t="s">
        <v>119</v>
      </c>
      <c r="G58" s="4" t="s">
        <v>143</v>
      </c>
      <c r="I58" s="4" t="s">
        <v>140</v>
      </c>
      <c r="K58" s="4" t="s">
        <v>155</v>
      </c>
      <c r="M58" s="4" t="s">
        <v>211</v>
      </c>
      <c r="O58" s="3">
        <v>245.236</v>
      </c>
      <c r="P58" s="1">
        <v>8</v>
      </c>
    </row>
    <row r="59" spans="1:16" ht="12.75">
      <c r="A59" s="26" t="s">
        <v>13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2.75">
      <c r="A60" s="1" t="s">
        <v>4</v>
      </c>
      <c r="B60" s="2" t="s">
        <v>58</v>
      </c>
      <c r="C60" s="1">
        <v>1995</v>
      </c>
      <c r="D60" s="1" t="s">
        <v>81</v>
      </c>
      <c r="E60" s="3">
        <v>95.45</v>
      </c>
      <c r="F60" s="4" t="s">
        <v>120</v>
      </c>
      <c r="G60" s="4" t="s">
        <v>146</v>
      </c>
      <c r="I60" s="4" t="s">
        <v>150</v>
      </c>
      <c r="K60" s="4" t="s">
        <v>138</v>
      </c>
      <c r="M60" s="4" t="s">
        <v>216</v>
      </c>
      <c r="O60" s="3">
        <v>273.13</v>
      </c>
      <c r="P60" s="1">
        <v>12</v>
      </c>
    </row>
    <row r="61" spans="1:16" ht="12.75">
      <c r="A61" s="26" t="s">
        <v>287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2.75">
      <c r="A62" s="1" t="s">
        <v>4</v>
      </c>
      <c r="B62" s="2" t="s">
        <v>59</v>
      </c>
      <c r="C62" s="1">
        <v>1993</v>
      </c>
      <c r="D62" s="1" t="s">
        <v>78</v>
      </c>
      <c r="E62" s="3">
        <v>119</v>
      </c>
      <c r="F62" s="4" t="s">
        <v>121</v>
      </c>
      <c r="G62" s="4" t="s">
        <v>158</v>
      </c>
      <c r="I62" s="4" t="s">
        <v>181</v>
      </c>
      <c r="K62" s="4" t="s">
        <v>162</v>
      </c>
      <c r="M62" s="4" t="s">
        <v>183</v>
      </c>
      <c r="O62" s="3">
        <v>407.5907</v>
      </c>
      <c r="P62" s="1">
        <v>12</v>
      </c>
    </row>
    <row r="64" spans="1:12" ht="12.75">
      <c r="A64" s="30" t="s">
        <v>429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4" ht="12.75">
      <c r="A65" s="16" t="s">
        <v>413</v>
      </c>
      <c r="B65" s="20" t="s">
        <v>430</v>
      </c>
      <c r="C65" s="31" t="s">
        <v>412</v>
      </c>
      <c r="D65" s="21"/>
      <c r="E65" s="32" t="s">
        <v>424</v>
      </c>
      <c r="F65" s="21"/>
      <c r="G65" s="32" t="s">
        <v>85</v>
      </c>
      <c r="H65" s="21"/>
      <c r="I65" s="33" t="s">
        <v>431</v>
      </c>
      <c r="J65" s="21"/>
      <c r="K65" s="21"/>
      <c r="L65" s="32" t="s">
        <v>402</v>
      </c>
      <c r="M65" s="21"/>
      <c r="N65" s="21"/>
    </row>
    <row r="66" spans="1:14" ht="12.75">
      <c r="A66" s="1" t="s">
        <v>4</v>
      </c>
      <c r="B66" s="2" t="s">
        <v>42</v>
      </c>
      <c r="C66" s="21" t="s">
        <v>38</v>
      </c>
      <c r="D66" s="21"/>
      <c r="E66" s="22">
        <v>64.8</v>
      </c>
      <c r="F66" s="21"/>
      <c r="G66" s="23" t="s">
        <v>105</v>
      </c>
      <c r="H66" s="21"/>
      <c r="I66" s="23" t="s">
        <v>182</v>
      </c>
      <c r="J66" s="21"/>
      <c r="K66" s="21"/>
      <c r="L66" s="22">
        <v>408.61</v>
      </c>
      <c r="M66" s="21"/>
      <c r="N66" s="21"/>
    </row>
    <row r="67" spans="1:14" ht="12.75">
      <c r="A67" s="1" t="s">
        <v>5</v>
      </c>
      <c r="B67" s="2" t="s">
        <v>59</v>
      </c>
      <c r="C67" s="21" t="s">
        <v>38</v>
      </c>
      <c r="D67" s="21"/>
      <c r="E67" s="22">
        <v>119</v>
      </c>
      <c r="F67" s="21"/>
      <c r="G67" s="23" t="s">
        <v>121</v>
      </c>
      <c r="H67" s="21"/>
      <c r="I67" s="23" t="s">
        <v>183</v>
      </c>
      <c r="J67" s="21"/>
      <c r="K67" s="21"/>
      <c r="L67" s="22">
        <v>407.59</v>
      </c>
      <c r="M67" s="21"/>
      <c r="N67" s="21"/>
    </row>
    <row r="68" spans="1:14" ht="12.75">
      <c r="A68" s="1" t="s">
        <v>6</v>
      </c>
      <c r="B68" s="2" t="s">
        <v>45</v>
      </c>
      <c r="C68" s="21" t="s">
        <v>36</v>
      </c>
      <c r="D68" s="21"/>
      <c r="E68" s="22">
        <v>74</v>
      </c>
      <c r="F68" s="21"/>
      <c r="G68" s="23" t="s">
        <v>107</v>
      </c>
      <c r="H68" s="21"/>
      <c r="I68" s="23" t="s">
        <v>184</v>
      </c>
      <c r="J68" s="21"/>
      <c r="K68" s="21"/>
      <c r="L68" s="22">
        <v>402.8</v>
      </c>
      <c r="M68" s="21"/>
      <c r="N68" s="21"/>
    </row>
    <row r="70" spans="1:16" ht="12.75">
      <c r="A70" s="24" t="s">
        <v>236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 ht="12.75">
      <c r="A71" s="26" t="s">
        <v>7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2.75">
      <c r="A72" s="1" t="s">
        <v>4</v>
      </c>
      <c r="B72" s="2" t="s">
        <v>62</v>
      </c>
      <c r="C72" s="1">
        <v>1990</v>
      </c>
      <c r="D72" s="1" t="s">
        <v>78</v>
      </c>
      <c r="E72" s="3">
        <v>64.35</v>
      </c>
      <c r="F72" s="4" t="s">
        <v>122</v>
      </c>
      <c r="G72" s="4" t="s">
        <v>138</v>
      </c>
      <c r="I72" s="4" t="s">
        <v>145</v>
      </c>
      <c r="K72" s="4" t="s">
        <v>149</v>
      </c>
      <c r="M72" s="4" t="s">
        <v>228</v>
      </c>
      <c r="O72" s="3">
        <v>384.936</v>
      </c>
      <c r="P72" s="1">
        <v>12</v>
      </c>
    </row>
    <row r="73" spans="1:16" ht="12.75">
      <c r="A73" s="1" t="s">
        <v>5</v>
      </c>
      <c r="B73" s="2" t="s">
        <v>63</v>
      </c>
      <c r="C73" s="1">
        <v>1989</v>
      </c>
      <c r="D73" s="1" t="s">
        <v>79</v>
      </c>
      <c r="E73" s="3">
        <v>64.85</v>
      </c>
      <c r="F73" s="4" t="s">
        <v>123</v>
      </c>
      <c r="G73" s="4" t="s">
        <v>159</v>
      </c>
      <c r="I73" s="4" t="s">
        <v>169</v>
      </c>
      <c r="K73" s="4" t="s">
        <v>153</v>
      </c>
      <c r="M73" s="4" t="s">
        <v>224</v>
      </c>
      <c r="O73" s="3">
        <v>366.505</v>
      </c>
      <c r="P73" s="1">
        <v>9</v>
      </c>
    </row>
    <row r="74" spans="1:16" ht="12.75">
      <c r="A74" s="1" t="s">
        <v>6</v>
      </c>
      <c r="B74" s="2" t="s">
        <v>64</v>
      </c>
      <c r="C74" s="1">
        <v>1986</v>
      </c>
      <c r="D74" s="1" t="s">
        <v>81</v>
      </c>
      <c r="E74" s="3">
        <v>65.55</v>
      </c>
      <c r="F74" s="4" t="s">
        <v>124</v>
      </c>
      <c r="G74" s="4" t="s">
        <v>160</v>
      </c>
      <c r="I74" s="4" t="s">
        <v>185</v>
      </c>
      <c r="K74" s="4" t="s">
        <v>203</v>
      </c>
      <c r="M74" s="4" t="s">
        <v>220</v>
      </c>
      <c r="O74" s="3">
        <v>313.866</v>
      </c>
      <c r="P74" s="1">
        <v>8</v>
      </c>
    </row>
    <row r="75" spans="1:16" ht="12.75">
      <c r="A75" s="26" t="s">
        <v>9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2.75">
      <c r="A76" s="1" t="s">
        <v>4</v>
      </c>
      <c r="B76" s="2" t="s">
        <v>75</v>
      </c>
      <c r="C76" s="1">
        <v>1975</v>
      </c>
      <c r="D76" s="1" t="s">
        <v>78</v>
      </c>
      <c r="E76" s="3">
        <v>73.3</v>
      </c>
      <c r="F76" s="4" t="s">
        <v>135</v>
      </c>
      <c r="G76" s="4" t="s">
        <v>157</v>
      </c>
      <c r="I76" s="4" t="s">
        <v>155</v>
      </c>
      <c r="K76" s="4" t="s">
        <v>163</v>
      </c>
      <c r="M76" s="4" t="s">
        <v>192</v>
      </c>
      <c r="O76" s="3">
        <v>427.278</v>
      </c>
      <c r="P76" s="1">
        <v>12</v>
      </c>
    </row>
    <row r="77" spans="1:16" ht="12.75">
      <c r="A77" s="1" t="s">
        <v>5</v>
      </c>
      <c r="B77" s="2" t="s">
        <v>65</v>
      </c>
      <c r="C77" s="1">
        <v>1991</v>
      </c>
      <c r="D77" s="1" t="s">
        <v>78</v>
      </c>
      <c r="E77" s="3">
        <v>72.2</v>
      </c>
      <c r="F77" s="4" t="s">
        <v>125</v>
      </c>
      <c r="G77" s="4" t="s">
        <v>149</v>
      </c>
      <c r="I77" s="4" t="s">
        <v>142</v>
      </c>
      <c r="K77" s="4" t="s">
        <v>197</v>
      </c>
      <c r="M77" s="4" t="s">
        <v>215</v>
      </c>
      <c r="O77" s="3">
        <v>380.744</v>
      </c>
      <c r="P77" s="1">
        <v>9</v>
      </c>
    </row>
    <row r="78" spans="1:16" ht="12.75">
      <c r="A78" s="1" t="s">
        <v>6</v>
      </c>
      <c r="B78" s="2" t="s">
        <v>66</v>
      </c>
      <c r="C78" s="1">
        <v>1988</v>
      </c>
      <c r="D78" s="1" t="s">
        <v>81</v>
      </c>
      <c r="E78" s="3">
        <v>72.02</v>
      </c>
      <c r="F78" s="4" t="s">
        <v>126</v>
      </c>
      <c r="G78" s="4" t="s">
        <v>141</v>
      </c>
      <c r="I78" s="4" t="s">
        <v>169</v>
      </c>
      <c r="K78" s="4" t="s">
        <v>141</v>
      </c>
      <c r="M78" s="4" t="s">
        <v>229</v>
      </c>
      <c r="O78" s="3">
        <v>286.0884</v>
      </c>
      <c r="P78" s="1">
        <v>8</v>
      </c>
    </row>
    <row r="79" spans="1:16" ht="12.75">
      <c r="A79" s="26" t="s">
        <v>12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ht="12.75">
      <c r="A80" s="1" t="s">
        <v>4</v>
      </c>
      <c r="B80" s="2" t="s">
        <v>67</v>
      </c>
      <c r="C80" s="1">
        <v>1989</v>
      </c>
      <c r="D80" s="1" t="s">
        <v>81</v>
      </c>
      <c r="E80" s="3">
        <v>76.75</v>
      </c>
      <c r="F80" s="4" t="s">
        <v>127</v>
      </c>
      <c r="G80" s="4" t="s">
        <v>146</v>
      </c>
      <c r="I80" s="4" t="s">
        <v>186</v>
      </c>
      <c r="K80" s="4" t="s">
        <v>152</v>
      </c>
      <c r="M80" s="4" t="s">
        <v>230</v>
      </c>
      <c r="O80" s="3">
        <v>310.3695</v>
      </c>
      <c r="P80" s="1">
        <v>12</v>
      </c>
    </row>
    <row r="81" spans="1:16" ht="12.75">
      <c r="A81" s="1" t="s">
        <v>5</v>
      </c>
      <c r="B81" s="2" t="s">
        <v>68</v>
      </c>
      <c r="C81" s="1">
        <v>1988</v>
      </c>
      <c r="D81" s="1" t="s">
        <v>79</v>
      </c>
      <c r="E81" s="3">
        <v>74.55</v>
      </c>
      <c r="F81" s="4" t="s">
        <v>128</v>
      </c>
      <c r="G81" s="4" t="s">
        <v>146</v>
      </c>
      <c r="I81" s="4" t="s">
        <v>187</v>
      </c>
      <c r="K81" s="4" t="s">
        <v>194</v>
      </c>
      <c r="M81" s="4" t="s">
        <v>231</v>
      </c>
      <c r="O81" s="3">
        <v>268.3312</v>
      </c>
      <c r="P81" s="1">
        <v>9</v>
      </c>
    </row>
    <row r="82" spans="1:16" ht="12.75">
      <c r="A82" s="1" t="s">
        <v>6</v>
      </c>
      <c r="B82" s="2" t="s">
        <v>69</v>
      </c>
      <c r="C82" s="1">
        <v>1988</v>
      </c>
      <c r="D82" s="1" t="s">
        <v>81</v>
      </c>
      <c r="E82" s="3">
        <v>74.7</v>
      </c>
      <c r="F82" s="4" t="s">
        <v>129</v>
      </c>
      <c r="G82" s="4" t="s">
        <v>161</v>
      </c>
      <c r="I82" s="4" t="s">
        <v>161</v>
      </c>
      <c r="K82" s="4" t="s">
        <v>141</v>
      </c>
      <c r="M82" s="4" t="s">
        <v>232</v>
      </c>
      <c r="O82" s="3">
        <v>239.391</v>
      </c>
      <c r="P82" s="1">
        <v>8</v>
      </c>
    </row>
    <row r="83" spans="1:16" ht="12.75">
      <c r="A83" s="26" t="s">
        <v>16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2.75">
      <c r="A84" s="1" t="s">
        <v>4</v>
      </c>
      <c r="B84" s="2" t="s">
        <v>70</v>
      </c>
      <c r="C84" s="1">
        <v>1983</v>
      </c>
      <c r="D84" s="1" t="s">
        <v>81</v>
      </c>
      <c r="E84" s="3">
        <v>86.4</v>
      </c>
      <c r="F84" s="4" t="s">
        <v>130</v>
      </c>
      <c r="G84" s="4" t="s">
        <v>162</v>
      </c>
      <c r="I84" s="4" t="s">
        <v>155</v>
      </c>
      <c r="K84" s="4" t="s">
        <v>164</v>
      </c>
      <c r="M84" s="4" t="s">
        <v>189</v>
      </c>
      <c r="O84" s="3">
        <v>420.7335</v>
      </c>
      <c r="P84" s="1">
        <v>12</v>
      </c>
    </row>
    <row r="85" spans="1:16" ht="12.75">
      <c r="A85" s="1" t="s">
        <v>5</v>
      </c>
      <c r="B85" s="2" t="s">
        <v>71</v>
      </c>
      <c r="C85" s="1">
        <v>1981</v>
      </c>
      <c r="D85" s="1" t="s">
        <v>84</v>
      </c>
      <c r="E85" s="3">
        <v>90.5</v>
      </c>
      <c r="F85" s="4" t="s">
        <v>131</v>
      </c>
      <c r="G85" s="4" t="s">
        <v>163</v>
      </c>
      <c r="I85" s="4" t="s">
        <v>155</v>
      </c>
      <c r="K85" s="4" t="s">
        <v>204</v>
      </c>
      <c r="M85" s="4" t="s">
        <v>233</v>
      </c>
      <c r="O85" s="3">
        <v>394.692</v>
      </c>
      <c r="P85" s="1">
        <v>9</v>
      </c>
    </row>
    <row r="86" spans="1:16" ht="12.75">
      <c r="A86" s="1" t="s">
        <v>11</v>
      </c>
      <c r="B86" s="2" t="s">
        <v>76</v>
      </c>
      <c r="C86" s="1">
        <v>1975</v>
      </c>
      <c r="D86" s="1" t="s">
        <v>82</v>
      </c>
      <c r="E86" s="3">
        <v>90.2</v>
      </c>
      <c r="F86" s="4" t="s">
        <v>136</v>
      </c>
      <c r="G86" s="4" t="s">
        <v>11</v>
      </c>
      <c r="I86" s="4" t="s">
        <v>11</v>
      </c>
      <c r="K86" s="4" t="s">
        <v>11</v>
      </c>
      <c r="M86" s="4" t="s">
        <v>11</v>
      </c>
      <c r="O86" s="3" t="s">
        <v>11</v>
      </c>
      <c r="P86" s="1" t="s">
        <v>11</v>
      </c>
    </row>
    <row r="87" spans="1:16" ht="12.75">
      <c r="A87" s="26" t="s">
        <v>13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2.75">
      <c r="A88" s="1" t="s">
        <v>4</v>
      </c>
      <c r="B88" s="2" t="s">
        <v>72</v>
      </c>
      <c r="C88" s="1">
        <v>1989</v>
      </c>
      <c r="D88" s="1" t="s">
        <v>78</v>
      </c>
      <c r="E88" s="3">
        <v>102.7</v>
      </c>
      <c r="F88" s="4" t="s">
        <v>132</v>
      </c>
      <c r="G88" s="4" t="s">
        <v>164</v>
      </c>
      <c r="I88" s="4" t="s">
        <v>188</v>
      </c>
      <c r="K88" s="4" t="s">
        <v>204</v>
      </c>
      <c r="M88" s="4" t="s">
        <v>191</v>
      </c>
      <c r="O88" s="3">
        <v>412.644</v>
      </c>
      <c r="P88" s="1">
        <v>12</v>
      </c>
    </row>
    <row r="89" spans="1:16" ht="12.75">
      <c r="A89" s="1" t="s">
        <v>5</v>
      </c>
      <c r="B89" s="2" t="s">
        <v>73</v>
      </c>
      <c r="C89" s="1">
        <v>1988</v>
      </c>
      <c r="D89" s="1" t="s">
        <v>84</v>
      </c>
      <c r="E89" s="3">
        <v>96.3</v>
      </c>
      <c r="F89" s="4" t="s">
        <v>133</v>
      </c>
      <c r="G89" s="4" t="s">
        <v>165</v>
      </c>
      <c r="I89" s="4" t="s">
        <v>165</v>
      </c>
      <c r="K89" s="4" t="s">
        <v>145</v>
      </c>
      <c r="M89" s="4" t="s">
        <v>164</v>
      </c>
      <c r="O89" s="3">
        <v>160.758</v>
      </c>
      <c r="P89" s="1">
        <v>9</v>
      </c>
    </row>
    <row r="90" spans="1:16" ht="12.75">
      <c r="A90" s="26" t="s">
        <v>287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2.75">
      <c r="A91" s="1" t="s">
        <v>4</v>
      </c>
      <c r="B91" s="2" t="s">
        <v>74</v>
      </c>
      <c r="C91" s="1">
        <v>1988</v>
      </c>
      <c r="D91" s="1" t="s">
        <v>78</v>
      </c>
      <c r="E91" s="3">
        <v>108.15</v>
      </c>
      <c r="F91" s="4" t="s">
        <v>134</v>
      </c>
      <c r="G91" s="4" t="s">
        <v>158</v>
      </c>
      <c r="I91" s="4" t="s">
        <v>163</v>
      </c>
      <c r="K91" s="4" t="s">
        <v>163</v>
      </c>
      <c r="M91" s="4" t="s">
        <v>190</v>
      </c>
      <c r="O91" s="3">
        <v>414.155</v>
      </c>
      <c r="P91" s="1">
        <v>12</v>
      </c>
    </row>
    <row r="92" spans="1:16" ht="12.75">
      <c r="A92" s="1" t="s">
        <v>5</v>
      </c>
      <c r="B92" s="2" t="s">
        <v>77</v>
      </c>
      <c r="C92" s="1">
        <v>1965</v>
      </c>
      <c r="D92" s="1" t="s">
        <v>78</v>
      </c>
      <c r="E92" s="3">
        <v>109.95</v>
      </c>
      <c r="F92" s="4" t="s">
        <v>137</v>
      </c>
      <c r="G92" s="4" t="s">
        <v>166</v>
      </c>
      <c r="I92" s="4" t="s">
        <v>153</v>
      </c>
      <c r="K92" s="4" t="s">
        <v>149</v>
      </c>
      <c r="M92" s="4" t="s">
        <v>193</v>
      </c>
      <c r="O92" s="3">
        <v>356.103</v>
      </c>
      <c r="P92" s="1">
        <v>9</v>
      </c>
    </row>
    <row r="94" spans="1:12" ht="12.75">
      <c r="A94" s="30" t="s">
        <v>429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4" ht="12.75">
      <c r="A95" s="16" t="s">
        <v>413</v>
      </c>
      <c r="B95" s="20" t="s">
        <v>430</v>
      </c>
      <c r="C95" s="31" t="s">
        <v>412</v>
      </c>
      <c r="D95" s="21"/>
      <c r="E95" s="32" t="s">
        <v>424</v>
      </c>
      <c r="F95" s="21"/>
      <c r="G95" s="32" t="s">
        <v>85</v>
      </c>
      <c r="H95" s="21"/>
      <c r="I95" s="33" t="s">
        <v>431</v>
      </c>
      <c r="J95" s="21"/>
      <c r="K95" s="21"/>
      <c r="L95" s="32" t="s">
        <v>402</v>
      </c>
      <c r="M95" s="21"/>
      <c r="N95" s="21"/>
    </row>
    <row r="96" spans="1:14" ht="12.75">
      <c r="A96" s="1" t="s">
        <v>4</v>
      </c>
      <c r="B96" s="2" t="s">
        <v>75</v>
      </c>
      <c r="C96" s="21" t="s">
        <v>38</v>
      </c>
      <c r="D96" s="21"/>
      <c r="E96" s="22">
        <v>73.3</v>
      </c>
      <c r="F96" s="21"/>
      <c r="G96" s="23" t="s">
        <v>135</v>
      </c>
      <c r="H96" s="21"/>
      <c r="I96" s="23" t="s">
        <v>192</v>
      </c>
      <c r="J96" s="21"/>
      <c r="K96" s="21"/>
      <c r="L96" s="22">
        <v>427.27</v>
      </c>
      <c r="M96" s="21"/>
      <c r="N96" s="21"/>
    </row>
    <row r="97" spans="1:14" ht="12.75">
      <c r="A97" s="1" t="s">
        <v>5</v>
      </c>
      <c r="B97" s="2" t="s">
        <v>70</v>
      </c>
      <c r="C97" s="21" t="s">
        <v>41</v>
      </c>
      <c r="D97" s="21"/>
      <c r="E97" s="22">
        <v>86.4</v>
      </c>
      <c r="F97" s="21"/>
      <c r="G97" s="23" t="s">
        <v>130</v>
      </c>
      <c r="H97" s="21"/>
      <c r="I97" s="23" t="s">
        <v>189</v>
      </c>
      <c r="J97" s="21"/>
      <c r="K97" s="21"/>
      <c r="L97" s="22">
        <v>420.73</v>
      </c>
      <c r="M97" s="21"/>
      <c r="N97" s="21"/>
    </row>
    <row r="98" spans="1:14" ht="12.75">
      <c r="A98" s="1" t="s">
        <v>6</v>
      </c>
      <c r="B98" s="2" t="s">
        <v>74</v>
      </c>
      <c r="C98" s="21" t="s">
        <v>38</v>
      </c>
      <c r="D98" s="21"/>
      <c r="E98" s="22">
        <v>108.15</v>
      </c>
      <c r="F98" s="21"/>
      <c r="G98" s="23" t="s">
        <v>134</v>
      </c>
      <c r="H98" s="21"/>
      <c r="I98" s="23" t="s">
        <v>190</v>
      </c>
      <c r="J98" s="21"/>
      <c r="K98" s="21"/>
      <c r="L98" s="22">
        <v>414.15</v>
      </c>
      <c r="M98" s="21"/>
      <c r="N98" s="21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4" t="s">
        <v>237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 ht="12.75">
      <c r="A101" s="26" t="s">
        <v>241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ht="12.75">
      <c r="A102" s="1" t="s">
        <v>4</v>
      </c>
      <c r="B102" s="2" t="s">
        <v>238</v>
      </c>
      <c r="C102" s="1">
        <v>1982</v>
      </c>
      <c r="D102" s="1" t="s">
        <v>84</v>
      </c>
      <c r="E102" s="3">
        <v>46.7</v>
      </c>
      <c r="F102" s="4" t="s">
        <v>239</v>
      </c>
      <c r="G102" s="4" t="s">
        <v>165</v>
      </c>
      <c r="I102" s="4" t="s">
        <v>240</v>
      </c>
      <c r="K102" s="4" t="s">
        <v>161</v>
      </c>
      <c r="M102" s="4" t="s">
        <v>157</v>
      </c>
      <c r="O102" s="3">
        <v>283.731</v>
      </c>
      <c r="P102" s="1">
        <v>12</v>
      </c>
    </row>
    <row r="103" spans="1:16" ht="12.75">
      <c r="A103" s="1" t="s">
        <v>5</v>
      </c>
      <c r="B103" s="2" t="s">
        <v>242</v>
      </c>
      <c r="C103" s="1">
        <v>1996</v>
      </c>
      <c r="D103" s="1" t="s">
        <v>83</v>
      </c>
      <c r="E103" s="3">
        <v>51.4</v>
      </c>
      <c r="F103" s="4" t="s">
        <v>243</v>
      </c>
      <c r="G103" s="4" t="s">
        <v>165</v>
      </c>
      <c r="I103" s="4" t="s">
        <v>244</v>
      </c>
      <c r="K103" s="4" t="s">
        <v>178</v>
      </c>
      <c r="M103" s="4" t="s">
        <v>188</v>
      </c>
      <c r="O103" s="3">
        <v>232.693</v>
      </c>
      <c r="P103" s="1">
        <v>9</v>
      </c>
    </row>
    <row r="104" spans="1:16" ht="12.75">
      <c r="A104" s="26" t="s">
        <v>245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12.75">
      <c r="A105" s="1" t="s">
        <v>4</v>
      </c>
      <c r="B105" s="2" t="s">
        <v>246</v>
      </c>
      <c r="C105" s="1">
        <v>1991</v>
      </c>
      <c r="D105" s="1" t="s">
        <v>83</v>
      </c>
      <c r="E105" s="3">
        <v>55.9</v>
      </c>
      <c r="F105" s="4" t="s">
        <v>247</v>
      </c>
      <c r="G105" s="4" t="s">
        <v>140</v>
      </c>
      <c r="I105" s="4" t="s">
        <v>248</v>
      </c>
      <c r="K105" s="4" t="s">
        <v>176</v>
      </c>
      <c r="M105" s="4" t="s">
        <v>158</v>
      </c>
      <c r="O105" s="3">
        <v>294.575</v>
      </c>
      <c r="P105" s="1">
        <v>12</v>
      </c>
    </row>
    <row r="106" spans="1:16" ht="12.75">
      <c r="A106" s="1" t="s">
        <v>5</v>
      </c>
      <c r="B106" s="2" t="s">
        <v>249</v>
      </c>
      <c r="C106" s="1">
        <v>1991</v>
      </c>
      <c r="D106" s="1" t="s">
        <v>250</v>
      </c>
      <c r="E106" s="3">
        <v>52.25</v>
      </c>
      <c r="F106" s="4" t="s">
        <v>251</v>
      </c>
      <c r="G106" s="4" t="s">
        <v>170</v>
      </c>
      <c r="I106" s="4" t="s">
        <v>168</v>
      </c>
      <c r="K106" s="4" t="s">
        <v>169</v>
      </c>
      <c r="M106" s="4" t="s">
        <v>166</v>
      </c>
      <c r="O106" s="3">
        <v>273.24</v>
      </c>
      <c r="P106" s="1">
        <v>9</v>
      </c>
    </row>
    <row r="107" spans="1:16" ht="12.75">
      <c r="A107" s="1" t="s">
        <v>6</v>
      </c>
      <c r="B107" s="2" t="s">
        <v>252</v>
      </c>
      <c r="C107" s="1">
        <v>1961</v>
      </c>
      <c r="D107" s="1" t="s">
        <v>250</v>
      </c>
      <c r="E107" s="3">
        <v>55.55</v>
      </c>
      <c r="F107" s="4" t="s">
        <v>253</v>
      </c>
      <c r="G107" s="4" t="s">
        <v>254</v>
      </c>
      <c r="I107" s="4" t="s">
        <v>255</v>
      </c>
      <c r="K107" s="4" t="s">
        <v>169</v>
      </c>
      <c r="M107" s="4" t="s">
        <v>152</v>
      </c>
      <c r="O107" s="3">
        <v>236.81</v>
      </c>
      <c r="P107" s="1">
        <v>8</v>
      </c>
    </row>
    <row r="108" spans="1:16" ht="12.75">
      <c r="A108" s="1" t="s">
        <v>11</v>
      </c>
      <c r="B108" s="2" t="s">
        <v>256</v>
      </c>
      <c r="C108" s="1">
        <v>1970</v>
      </c>
      <c r="D108" s="1" t="s">
        <v>257</v>
      </c>
      <c r="E108" s="3">
        <v>55.5</v>
      </c>
      <c r="F108" s="4" t="s">
        <v>258</v>
      </c>
      <c r="G108" s="4" t="s">
        <v>11</v>
      </c>
      <c r="I108" s="4" t="s">
        <v>259</v>
      </c>
      <c r="K108" s="4" t="s">
        <v>176</v>
      </c>
      <c r="M108" s="4" t="s">
        <v>11</v>
      </c>
      <c r="O108" s="3" t="s">
        <v>11</v>
      </c>
      <c r="P108" s="1" t="s">
        <v>11</v>
      </c>
    </row>
    <row r="109" spans="1:16" ht="12.75">
      <c r="A109" s="26" t="s">
        <v>260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ht="12.75">
      <c r="A110" s="1" t="s">
        <v>4</v>
      </c>
      <c r="B110" s="2" t="s">
        <v>261</v>
      </c>
      <c r="C110" s="1">
        <v>1995</v>
      </c>
      <c r="D110" s="1" t="s">
        <v>60</v>
      </c>
      <c r="E110" s="3">
        <v>62.45</v>
      </c>
      <c r="F110" s="4" t="s">
        <v>262</v>
      </c>
      <c r="G110" s="4" t="s">
        <v>187</v>
      </c>
      <c r="I110" s="4" t="s">
        <v>263</v>
      </c>
      <c r="K110" s="4" t="s">
        <v>264</v>
      </c>
      <c r="M110" s="4" t="s">
        <v>265</v>
      </c>
      <c r="O110" s="3">
        <v>278.3961</v>
      </c>
      <c r="P110" s="1">
        <v>12</v>
      </c>
    </row>
    <row r="111" spans="1:16" ht="12.75">
      <c r="A111" s="1" t="s">
        <v>5</v>
      </c>
      <c r="B111" s="2" t="s">
        <v>266</v>
      </c>
      <c r="C111" s="1">
        <v>1987</v>
      </c>
      <c r="D111" s="1" t="s">
        <v>267</v>
      </c>
      <c r="E111" s="3">
        <v>62.45</v>
      </c>
      <c r="F111" s="4" t="s">
        <v>262</v>
      </c>
      <c r="G111" s="4" t="s">
        <v>144</v>
      </c>
      <c r="I111" s="4" t="s">
        <v>268</v>
      </c>
      <c r="K111" s="4" t="s">
        <v>185</v>
      </c>
      <c r="M111" s="4" t="s">
        <v>166</v>
      </c>
      <c r="O111" s="3">
        <v>237.853</v>
      </c>
      <c r="P111" s="1">
        <v>9</v>
      </c>
    </row>
    <row r="112" spans="1:16" ht="12.75">
      <c r="A112" s="26" t="s">
        <v>285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ht="12.75">
      <c r="A113" s="1" t="s">
        <v>4</v>
      </c>
      <c r="B113" s="2" t="s">
        <v>273</v>
      </c>
      <c r="C113" s="1">
        <v>1981</v>
      </c>
      <c r="D113" s="1" t="s">
        <v>81</v>
      </c>
      <c r="E113" s="3">
        <v>77.85</v>
      </c>
      <c r="F113" s="4" t="s">
        <v>274</v>
      </c>
      <c r="G113" s="4" t="s">
        <v>196</v>
      </c>
      <c r="I113" s="4" t="s">
        <v>187</v>
      </c>
      <c r="K113" s="4" t="s">
        <v>138</v>
      </c>
      <c r="M113" s="4" t="s">
        <v>229</v>
      </c>
      <c r="O113" s="3">
        <v>362.4465</v>
      </c>
      <c r="P113" s="1">
        <v>12</v>
      </c>
    </row>
    <row r="114" spans="1:16" ht="12.75">
      <c r="A114" s="1" t="s">
        <v>5</v>
      </c>
      <c r="B114" s="2" t="s">
        <v>277</v>
      </c>
      <c r="C114" s="1">
        <v>1978</v>
      </c>
      <c r="D114" s="1" t="s">
        <v>278</v>
      </c>
      <c r="E114" s="3">
        <v>86.85</v>
      </c>
      <c r="F114" s="4" t="s">
        <v>279</v>
      </c>
      <c r="G114" s="4" t="s">
        <v>280</v>
      </c>
      <c r="I114" s="4" t="s">
        <v>171</v>
      </c>
      <c r="K114" s="4" t="s">
        <v>196</v>
      </c>
      <c r="M114" s="4" t="s">
        <v>281</v>
      </c>
      <c r="O114" s="3">
        <v>269.862</v>
      </c>
      <c r="P114" s="1">
        <v>9</v>
      </c>
    </row>
    <row r="115" spans="1:16" ht="12.75">
      <c r="A115" s="1" t="s">
        <v>6</v>
      </c>
      <c r="B115" s="2" t="s">
        <v>282</v>
      </c>
      <c r="C115" s="1">
        <v>1991</v>
      </c>
      <c r="D115" s="1" t="s">
        <v>79</v>
      </c>
      <c r="E115" s="3">
        <v>96.75</v>
      </c>
      <c r="F115" s="4" t="s">
        <v>283</v>
      </c>
      <c r="G115" s="4" t="s">
        <v>268</v>
      </c>
      <c r="I115" s="4" t="s">
        <v>284</v>
      </c>
      <c r="K115" s="4" t="s">
        <v>145</v>
      </c>
      <c r="M115" s="4" t="s">
        <v>156</v>
      </c>
      <c r="O115" s="3">
        <v>197.6703</v>
      </c>
      <c r="P115" s="1">
        <v>8</v>
      </c>
    </row>
    <row r="116" spans="1:16" ht="12.75">
      <c r="A116" s="1" t="s">
        <v>8</v>
      </c>
      <c r="B116" s="2" t="s">
        <v>269</v>
      </c>
      <c r="C116" s="1">
        <v>1981</v>
      </c>
      <c r="D116" s="1" t="s">
        <v>257</v>
      </c>
      <c r="E116" s="3">
        <v>69</v>
      </c>
      <c r="F116" s="4" t="s">
        <v>270</v>
      </c>
      <c r="G116" s="4" t="s">
        <v>171</v>
      </c>
      <c r="I116" s="4" t="s">
        <v>240</v>
      </c>
      <c r="K116" s="4" t="s">
        <v>169</v>
      </c>
      <c r="M116" s="4" t="s">
        <v>205</v>
      </c>
      <c r="O116" s="3">
        <v>213.52</v>
      </c>
      <c r="P116" s="1">
        <v>7</v>
      </c>
    </row>
    <row r="117" spans="1:16" ht="12.75">
      <c r="A117" s="1" t="s">
        <v>10</v>
      </c>
      <c r="B117" s="2" t="s">
        <v>271</v>
      </c>
      <c r="C117" s="1">
        <v>1997</v>
      </c>
      <c r="D117" s="1" t="s">
        <v>78</v>
      </c>
      <c r="E117" s="3">
        <v>71.95</v>
      </c>
      <c r="F117" s="4" t="s">
        <v>272</v>
      </c>
      <c r="G117" s="4" t="s">
        <v>254</v>
      </c>
      <c r="I117" s="4" t="s">
        <v>168</v>
      </c>
      <c r="K117" s="4" t="s">
        <v>169</v>
      </c>
      <c r="M117" s="4" t="s">
        <v>205</v>
      </c>
      <c r="O117" s="3">
        <v>207.4956</v>
      </c>
      <c r="P117" s="1">
        <v>6</v>
      </c>
    </row>
    <row r="118" spans="1:16" ht="12.75">
      <c r="A118" s="1" t="s">
        <v>14</v>
      </c>
      <c r="B118" s="2" t="s">
        <v>275</v>
      </c>
      <c r="C118" s="1">
        <v>1997</v>
      </c>
      <c r="D118" s="1" t="s">
        <v>78</v>
      </c>
      <c r="E118" s="3">
        <v>73.9</v>
      </c>
      <c r="F118" s="4" t="s">
        <v>276</v>
      </c>
      <c r="G118" s="4" t="s">
        <v>254</v>
      </c>
      <c r="I118" s="4" t="s">
        <v>168</v>
      </c>
      <c r="K118" s="4" t="s">
        <v>169</v>
      </c>
      <c r="M118" s="4" t="s">
        <v>205</v>
      </c>
      <c r="O118" s="3">
        <v>203.915</v>
      </c>
      <c r="P118" s="1">
        <v>5</v>
      </c>
    </row>
    <row r="120" spans="1:12" ht="12.75">
      <c r="A120" s="30" t="s">
        <v>429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4" ht="12.75">
      <c r="A121" s="16" t="s">
        <v>413</v>
      </c>
      <c r="B121" s="20" t="s">
        <v>430</v>
      </c>
      <c r="C121" s="31" t="s">
        <v>412</v>
      </c>
      <c r="D121" s="21"/>
      <c r="E121" s="32" t="s">
        <v>424</v>
      </c>
      <c r="F121" s="21"/>
      <c r="G121" s="32" t="s">
        <v>85</v>
      </c>
      <c r="H121" s="21"/>
      <c r="I121" s="33" t="s">
        <v>431</v>
      </c>
      <c r="J121" s="21"/>
      <c r="K121" s="21"/>
      <c r="L121" s="32" t="s">
        <v>402</v>
      </c>
      <c r="M121" s="21"/>
      <c r="N121" s="21"/>
    </row>
    <row r="122" spans="1:14" ht="12.75">
      <c r="A122" s="1" t="s">
        <v>4</v>
      </c>
      <c r="B122" s="2" t="s">
        <v>273</v>
      </c>
      <c r="C122" s="21" t="s">
        <v>41</v>
      </c>
      <c r="D122" s="21"/>
      <c r="E122" s="22">
        <v>77.85</v>
      </c>
      <c r="F122" s="21"/>
      <c r="G122" s="23" t="s">
        <v>274</v>
      </c>
      <c r="H122" s="21"/>
      <c r="I122" s="23" t="s">
        <v>229</v>
      </c>
      <c r="J122" s="21"/>
      <c r="K122" s="21"/>
      <c r="L122" s="22">
        <v>362.44</v>
      </c>
      <c r="M122" s="21"/>
      <c r="N122" s="21"/>
    </row>
    <row r="123" spans="1:14" ht="12.75">
      <c r="A123" s="1" t="s">
        <v>5</v>
      </c>
      <c r="B123" s="2" t="s">
        <v>246</v>
      </c>
      <c r="C123" s="21" t="s">
        <v>39</v>
      </c>
      <c r="D123" s="21"/>
      <c r="E123" s="22">
        <v>55.9</v>
      </c>
      <c r="F123" s="21"/>
      <c r="G123" s="23" t="s">
        <v>247</v>
      </c>
      <c r="H123" s="21"/>
      <c r="I123" s="23" t="s">
        <v>158</v>
      </c>
      <c r="J123" s="21"/>
      <c r="K123" s="21"/>
      <c r="L123" s="22">
        <v>294.57</v>
      </c>
      <c r="M123" s="21"/>
      <c r="N123" s="21"/>
    </row>
    <row r="124" spans="1:14" ht="12.75">
      <c r="A124" s="1" t="s">
        <v>6</v>
      </c>
      <c r="B124" s="2" t="s">
        <v>238</v>
      </c>
      <c r="C124" s="21" t="s">
        <v>61</v>
      </c>
      <c r="D124" s="21"/>
      <c r="E124" s="22">
        <v>46.7</v>
      </c>
      <c r="F124" s="21"/>
      <c r="G124" s="23" t="s">
        <v>239</v>
      </c>
      <c r="H124" s="21"/>
      <c r="I124" s="23" t="s">
        <v>157</v>
      </c>
      <c r="J124" s="21"/>
      <c r="K124" s="21"/>
      <c r="L124" s="22">
        <v>283.73</v>
      </c>
      <c r="M124" s="21"/>
      <c r="N124" s="21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4" t="s">
        <v>382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1:16" ht="12.75">
      <c r="A127" s="27" t="s">
        <v>7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1:16" ht="12.75">
      <c r="A128" s="1" t="s">
        <v>4</v>
      </c>
      <c r="B128" s="2" t="s">
        <v>289</v>
      </c>
      <c r="C128" s="1">
        <v>1990</v>
      </c>
      <c r="D128" s="1" t="s">
        <v>84</v>
      </c>
      <c r="E128" s="3">
        <v>64.3</v>
      </c>
      <c r="F128" s="4" t="s">
        <v>290</v>
      </c>
      <c r="G128" s="4" t="s">
        <v>291</v>
      </c>
      <c r="I128" s="4" t="s">
        <v>176</v>
      </c>
      <c r="K128" s="4" t="s">
        <v>157</v>
      </c>
      <c r="M128" s="4" t="s">
        <v>292</v>
      </c>
      <c r="O128" s="3">
        <v>377.175</v>
      </c>
      <c r="P128" s="1">
        <v>12</v>
      </c>
    </row>
    <row r="129" spans="1:16" ht="12.75">
      <c r="A129" s="1" t="s">
        <v>5</v>
      </c>
      <c r="B129" s="2" t="s">
        <v>293</v>
      </c>
      <c r="C129" s="1">
        <v>1997</v>
      </c>
      <c r="D129" s="1" t="s">
        <v>294</v>
      </c>
      <c r="E129" s="3">
        <v>60.8</v>
      </c>
      <c r="F129" s="4" t="s">
        <v>295</v>
      </c>
      <c r="G129" s="4" t="s">
        <v>141</v>
      </c>
      <c r="I129" s="4" t="s">
        <v>176</v>
      </c>
      <c r="K129" s="4" t="s">
        <v>296</v>
      </c>
      <c r="M129" s="4" t="s">
        <v>297</v>
      </c>
      <c r="O129" s="3">
        <v>362.361</v>
      </c>
      <c r="P129" s="1">
        <v>9</v>
      </c>
    </row>
    <row r="130" spans="1:16" ht="12.75">
      <c r="A130" s="1" t="s">
        <v>6</v>
      </c>
      <c r="B130" s="2" t="s">
        <v>298</v>
      </c>
      <c r="C130" s="1">
        <v>1998</v>
      </c>
      <c r="D130" s="1" t="s">
        <v>80</v>
      </c>
      <c r="E130" s="3">
        <v>63.75</v>
      </c>
      <c r="F130" s="4" t="s">
        <v>299</v>
      </c>
      <c r="G130" s="4" t="s">
        <v>195</v>
      </c>
      <c r="I130" s="4" t="s">
        <v>171</v>
      </c>
      <c r="K130" s="4" t="s">
        <v>203</v>
      </c>
      <c r="M130" s="4" t="s">
        <v>300</v>
      </c>
      <c r="O130" s="3">
        <v>293.0269</v>
      </c>
      <c r="P130" s="1">
        <v>8</v>
      </c>
    </row>
    <row r="131" spans="1:16" ht="12.75">
      <c r="A131" s="1" t="s">
        <v>8</v>
      </c>
      <c r="B131" s="2" t="s">
        <v>301</v>
      </c>
      <c r="C131" s="1">
        <v>1997</v>
      </c>
      <c r="D131" s="1" t="s">
        <v>302</v>
      </c>
      <c r="E131" s="3">
        <v>65.3</v>
      </c>
      <c r="F131" s="4" t="s">
        <v>303</v>
      </c>
      <c r="G131" s="4" t="s">
        <v>145</v>
      </c>
      <c r="I131" s="4" t="s">
        <v>254</v>
      </c>
      <c r="K131" s="4" t="s">
        <v>159</v>
      </c>
      <c r="M131" s="4" t="s">
        <v>304</v>
      </c>
      <c r="O131" s="3">
        <v>283.2115</v>
      </c>
      <c r="P131" s="1">
        <v>7</v>
      </c>
    </row>
    <row r="132" spans="1:16" ht="12.75">
      <c r="A132" s="26" t="s">
        <v>9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ht="12.75">
      <c r="A133" s="1" t="s">
        <v>4</v>
      </c>
      <c r="B133" s="2" t="s">
        <v>305</v>
      </c>
      <c r="C133" s="1">
        <v>1990</v>
      </c>
      <c r="D133" s="1" t="s">
        <v>79</v>
      </c>
      <c r="E133" s="3">
        <v>73.35</v>
      </c>
      <c r="F133" s="4" t="s">
        <v>306</v>
      </c>
      <c r="G133" s="4" t="s">
        <v>149</v>
      </c>
      <c r="I133" s="4" t="s">
        <v>143</v>
      </c>
      <c r="K133" s="4" t="s">
        <v>158</v>
      </c>
      <c r="M133" s="4" t="s">
        <v>307</v>
      </c>
      <c r="O133" s="3">
        <v>408.9753</v>
      </c>
      <c r="P133" s="1">
        <v>12</v>
      </c>
    </row>
    <row r="134" spans="1:16" ht="12.75">
      <c r="A134" s="1" t="s">
        <v>5</v>
      </c>
      <c r="B134" s="2" t="s">
        <v>308</v>
      </c>
      <c r="C134" s="1">
        <v>1979</v>
      </c>
      <c r="D134" s="1" t="s">
        <v>309</v>
      </c>
      <c r="E134" s="3">
        <v>73.3</v>
      </c>
      <c r="F134" s="4" t="s">
        <v>135</v>
      </c>
      <c r="G134" s="4" t="s">
        <v>142</v>
      </c>
      <c r="I134" s="4" t="s">
        <v>146</v>
      </c>
      <c r="K134" s="4" t="s">
        <v>200</v>
      </c>
      <c r="M134" s="4" t="s">
        <v>174</v>
      </c>
      <c r="O134" s="3">
        <v>342.1845</v>
      </c>
      <c r="P134" s="1">
        <v>9</v>
      </c>
    </row>
    <row r="135" spans="1:16" ht="12.75">
      <c r="A135" s="1" t="s">
        <v>6</v>
      </c>
      <c r="B135" s="2" t="s">
        <v>310</v>
      </c>
      <c r="C135" s="1">
        <v>1987</v>
      </c>
      <c r="D135" s="1" t="s">
        <v>81</v>
      </c>
      <c r="E135" s="3">
        <v>72.55</v>
      </c>
      <c r="F135" s="4" t="s">
        <v>311</v>
      </c>
      <c r="G135" s="4" t="s">
        <v>194</v>
      </c>
      <c r="I135" s="4" t="s">
        <v>147</v>
      </c>
      <c r="K135" s="4" t="s">
        <v>200</v>
      </c>
      <c r="M135" s="4" t="s">
        <v>312</v>
      </c>
      <c r="O135" s="3">
        <v>328.3425</v>
      </c>
      <c r="P135" s="1">
        <v>8</v>
      </c>
    </row>
    <row r="136" spans="1:16" ht="12.75">
      <c r="A136" s="1" t="s">
        <v>8</v>
      </c>
      <c r="B136" s="2" t="s">
        <v>313</v>
      </c>
      <c r="C136" s="1">
        <v>1995</v>
      </c>
      <c r="D136" s="1" t="s">
        <v>80</v>
      </c>
      <c r="E136" s="3">
        <v>74</v>
      </c>
      <c r="F136" s="4" t="s">
        <v>107</v>
      </c>
      <c r="G136" s="4" t="s">
        <v>150</v>
      </c>
      <c r="I136" s="4" t="s">
        <v>169</v>
      </c>
      <c r="K136" s="4" t="s">
        <v>142</v>
      </c>
      <c r="M136" s="4" t="s">
        <v>229</v>
      </c>
      <c r="O136" s="3">
        <v>280.527</v>
      </c>
      <c r="P136" s="1">
        <v>7</v>
      </c>
    </row>
    <row r="137" spans="1:16" ht="12.75">
      <c r="A137" s="1" t="s">
        <v>10</v>
      </c>
      <c r="B137" s="2" t="s">
        <v>314</v>
      </c>
      <c r="C137" s="1">
        <v>1997</v>
      </c>
      <c r="D137" s="1" t="s">
        <v>80</v>
      </c>
      <c r="E137" s="3">
        <v>72.65</v>
      </c>
      <c r="F137" s="4" t="s">
        <v>315</v>
      </c>
      <c r="G137" s="4" t="s">
        <v>146</v>
      </c>
      <c r="I137" s="4" t="s">
        <v>161</v>
      </c>
      <c r="K137" s="4" t="s">
        <v>155</v>
      </c>
      <c r="M137" s="4" t="s">
        <v>316</v>
      </c>
      <c r="O137" s="3">
        <v>276.982</v>
      </c>
      <c r="P137" s="1">
        <v>6</v>
      </c>
    </row>
    <row r="138" spans="1:16" ht="12.75">
      <c r="A138" s="1" t="s">
        <v>14</v>
      </c>
      <c r="B138" s="2" t="s">
        <v>317</v>
      </c>
      <c r="C138" s="1">
        <v>1993</v>
      </c>
      <c r="D138" s="1" t="s">
        <v>267</v>
      </c>
      <c r="E138" s="3">
        <v>69</v>
      </c>
      <c r="F138" s="4" t="s">
        <v>318</v>
      </c>
      <c r="G138" s="4" t="s">
        <v>161</v>
      </c>
      <c r="I138" s="4" t="s">
        <v>187</v>
      </c>
      <c r="K138" s="4" t="s">
        <v>142</v>
      </c>
      <c r="M138" s="4" t="s">
        <v>319</v>
      </c>
      <c r="O138" s="3">
        <v>250.074</v>
      </c>
      <c r="P138" s="1">
        <v>5</v>
      </c>
    </row>
    <row r="139" spans="1:16" ht="12.75">
      <c r="A139" s="1" t="s">
        <v>15</v>
      </c>
      <c r="B139" s="2" t="s">
        <v>320</v>
      </c>
      <c r="C139" s="1">
        <v>1997</v>
      </c>
      <c r="D139" s="1" t="s">
        <v>267</v>
      </c>
      <c r="E139" s="3">
        <v>69.85</v>
      </c>
      <c r="F139" s="4" t="s">
        <v>321</v>
      </c>
      <c r="G139" s="4" t="s">
        <v>165</v>
      </c>
      <c r="I139" s="4" t="s">
        <v>172</v>
      </c>
      <c r="K139" s="4" t="s">
        <v>143</v>
      </c>
      <c r="M139" s="4" t="s">
        <v>151</v>
      </c>
      <c r="O139" s="3">
        <v>202.662</v>
      </c>
      <c r="P139" s="1">
        <v>4</v>
      </c>
    </row>
    <row r="140" spans="1:16" ht="12.75">
      <c r="A140" s="26" t="s">
        <v>12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 ht="12.75">
      <c r="A141" s="1" t="s">
        <v>4</v>
      </c>
      <c r="B141" s="2" t="s">
        <v>322</v>
      </c>
      <c r="C141" s="1">
        <v>1987</v>
      </c>
      <c r="D141" s="1" t="s">
        <v>83</v>
      </c>
      <c r="E141" s="3">
        <v>80.05</v>
      </c>
      <c r="F141" s="4" t="s">
        <v>323</v>
      </c>
      <c r="G141" s="4" t="s">
        <v>152</v>
      </c>
      <c r="I141" s="4" t="s">
        <v>160</v>
      </c>
      <c r="K141" s="4" t="s">
        <v>204</v>
      </c>
      <c r="M141" s="4" t="s">
        <v>324</v>
      </c>
      <c r="O141" s="3">
        <v>394.1149</v>
      </c>
      <c r="P141" s="1">
        <v>12</v>
      </c>
    </row>
    <row r="142" spans="1:16" ht="12.75">
      <c r="A142" s="1" t="s">
        <v>5</v>
      </c>
      <c r="B142" s="2" t="s">
        <v>325</v>
      </c>
      <c r="C142" s="1">
        <v>1985</v>
      </c>
      <c r="D142" s="1" t="s">
        <v>326</v>
      </c>
      <c r="E142" s="3">
        <v>82.65</v>
      </c>
      <c r="F142" s="4" t="s">
        <v>327</v>
      </c>
      <c r="G142" s="4" t="s">
        <v>197</v>
      </c>
      <c r="I142" s="4" t="s">
        <v>195</v>
      </c>
      <c r="K142" s="4" t="s">
        <v>151</v>
      </c>
      <c r="M142" s="4" t="s">
        <v>324</v>
      </c>
      <c r="O142" s="3">
        <v>386.4341</v>
      </c>
      <c r="P142" s="1">
        <v>9</v>
      </c>
    </row>
    <row r="143" spans="1:16" ht="12.75">
      <c r="A143" s="1" t="s">
        <v>6</v>
      </c>
      <c r="B143" s="2" t="s">
        <v>328</v>
      </c>
      <c r="C143" s="1">
        <v>1983</v>
      </c>
      <c r="D143" s="1" t="s">
        <v>250</v>
      </c>
      <c r="E143" s="3">
        <v>81.7</v>
      </c>
      <c r="F143" s="4" t="s">
        <v>329</v>
      </c>
      <c r="G143" s="4" t="s">
        <v>194</v>
      </c>
      <c r="I143" s="4" t="s">
        <v>196</v>
      </c>
      <c r="K143" s="4" t="s">
        <v>162</v>
      </c>
      <c r="M143" s="4" t="s">
        <v>330</v>
      </c>
      <c r="O143" s="3">
        <v>353.7975</v>
      </c>
      <c r="P143" s="1">
        <v>8</v>
      </c>
    </row>
    <row r="144" spans="1:16" ht="12.75">
      <c r="A144" s="1" t="s">
        <v>8</v>
      </c>
      <c r="B144" s="2" t="s">
        <v>331</v>
      </c>
      <c r="C144" s="1">
        <v>1990</v>
      </c>
      <c r="D144" s="1" t="s">
        <v>257</v>
      </c>
      <c r="E144" s="3">
        <v>82.45</v>
      </c>
      <c r="F144" s="4" t="s">
        <v>332</v>
      </c>
      <c r="G144" s="4" t="s">
        <v>149</v>
      </c>
      <c r="I144" s="4" t="s">
        <v>145</v>
      </c>
      <c r="K144" s="4" t="s">
        <v>153</v>
      </c>
      <c r="M144" s="4" t="s">
        <v>333</v>
      </c>
      <c r="O144" s="3">
        <v>338.4257</v>
      </c>
      <c r="P144" s="1">
        <v>7</v>
      </c>
    </row>
    <row r="145" spans="1:16" ht="12.75">
      <c r="A145" s="1" t="s">
        <v>10</v>
      </c>
      <c r="B145" s="2" t="s">
        <v>334</v>
      </c>
      <c r="C145" s="1">
        <v>1983</v>
      </c>
      <c r="D145" s="1" t="s">
        <v>80</v>
      </c>
      <c r="E145" s="3">
        <v>82.05</v>
      </c>
      <c r="F145" s="4" t="s">
        <v>335</v>
      </c>
      <c r="G145" s="4" t="s">
        <v>138</v>
      </c>
      <c r="I145" s="4" t="s">
        <v>146</v>
      </c>
      <c r="K145" s="4" t="s">
        <v>149</v>
      </c>
      <c r="M145" s="4" t="s">
        <v>336</v>
      </c>
      <c r="O145" s="3">
        <v>329.3535</v>
      </c>
      <c r="P145" s="1">
        <v>6</v>
      </c>
    </row>
    <row r="146" spans="1:16" ht="12.75">
      <c r="A146" s="1" t="s">
        <v>14</v>
      </c>
      <c r="B146" s="2" t="s">
        <v>337</v>
      </c>
      <c r="C146" s="1">
        <v>1996</v>
      </c>
      <c r="D146" s="1" t="s">
        <v>80</v>
      </c>
      <c r="E146" s="3">
        <v>77</v>
      </c>
      <c r="F146" s="4" t="s">
        <v>338</v>
      </c>
      <c r="G146" s="4" t="s">
        <v>146</v>
      </c>
      <c r="I146" s="4" t="s">
        <v>264</v>
      </c>
      <c r="K146" s="4" t="s">
        <v>149</v>
      </c>
      <c r="M146" s="4" t="s">
        <v>219</v>
      </c>
      <c r="O146" s="3">
        <v>304.4565</v>
      </c>
      <c r="P146" s="1">
        <v>5</v>
      </c>
    </row>
    <row r="147" spans="1:16" ht="12.75">
      <c r="A147" s="1" t="s">
        <v>15</v>
      </c>
      <c r="B147" s="2" t="s">
        <v>339</v>
      </c>
      <c r="C147" s="1">
        <v>2000</v>
      </c>
      <c r="D147" s="1" t="s">
        <v>80</v>
      </c>
      <c r="E147" s="3">
        <v>78</v>
      </c>
      <c r="F147" s="4" t="s">
        <v>340</v>
      </c>
      <c r="G147" s="4" t="s">
        <v>142</v>
      </c>
      <c r="I147" s="4" t="s">
        <v>148</v>
      </c>
      <c r="K147" s="4" t="s">
        <v>159</v>
      </c>
      <c r="M147" s="4" t="s">
        <v>341</v>
      </c>
      <c r="O147" s="3">
        <v>294.9075</v>
      </c>
      <c r="P147" s="1">
        <v>4</v>
      </c>
    </row>
    <row r="148" spans="1:16" ht="12.75">
      <c r="A148" s="26" t="s">
        <v>16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ht="12.75">
      <c r="A149" s="1" t="s">
        <v>4</v>
      </c>
      <c r="B149" s="2" t="s">
        <v>342</v>
      </c>
      <c r="C149" s="1">
        <v>1987</v>
      </c>
      <c r="D149" s="1" t="s">
        <v>343</v>
      </c>
      <c r="E149" s="3">
        <v>90.3</v>
      </c>
      <c r="F149" s="4" t="s">
        <v>344</v>
      </c>
      <c r="G149" s="4" t="s">
        <v>157</v>
      </c>
      <c r="I149" s="4" t="s">
        <v>345</v>
      </c>
      <c r="K149" s="4" t="s">
        <v>201</v>
      </c>
      <c r="M149" s="4" t="s">
        <v>346</v>
      </c>
      <c r="O149" s="3">
        <v>404.6855</v>
      </c>
      <c r="P149" s="1">
        <v>12</v>
      </c>
    </row>
    <row r="150" spans="1:16" ht="12.75">
      <c r="A150" s="1" t="s">
        <v>5</v>
      </c>
      <c r="B150" s="2" t="s">
        <v>347</v>
      </c>
      <c r="C150" s="1">
        <v>1991</v>
      </c>
      <c r="D150" s="1" t="s">
        <v>79</v>
      </c>
      <c r="E150" s="3">
        <v>86.25</v>
      </c>
      <c r="F150" s="4" t="s">
        <v>348</v>
      </c>
      <c r="G150" s="4" t="s">
        <v>157</v>
      </c>
      <c r="I150" s="4" t="s">
        <v>349</v>
      </c>
      <c r="K150" s="4" t="s">
        <v>163</v>
      </c>
      <c r="M150" s="4" t="s">
        <v>350</v>
      </c>
      <c r="O150" s="3">
        <v>386.9025</v>
      </c>
      <c r="P150" s="1">
        <v>9</v>
      </c>
    </row>
    <row r="151" spans="1:16" ht="12.75">
      <c r="A151" s="1" t="s">
        <v>6</v>
      </c>
      <c r="B151" s="2" t="s">
        <v>351</v>
      </c>
      <c r="C151" s="1">
        <v>1994</v>
      </c>
      <c r="D151" s="1" t="s">
        <v>80</v>
      </c>
      <c r="E151" s="3">
        <v>91.35</v>
      </c>
      <c r="F151" s="4" t="s">
        <v>352</v>
      </c>
      <c r="G151" s="4" t="s">
        <v>197</v>
      </c>
      <c r="I151" s="4" t="s">
        <v>146</v>
      </c>
      <c r="K151" s="4" t="s">
        <v>181</v>
      </c>
      <c r="M151" s="4" t="s">
        <v>353</v>
      </c>
      <c r="O151" s="3">
        <v>340.5869</v>
      </c>
      <c r="P151" s="1">
        <v>8</v>
      </c>
    </row>
    <row r="152" spans="1:16" ht="12.75">
      <c r="A152" s="1" t="s">
        <v>8</v>
      </c>
      <c r="B152" s="2" t="s">
        <v>354</v>
      </c>
      <c r="C152" s="1">
        <v>1987</v>
      </c>
      <c r="D152" s="1" t="s">
        <v>78</v>
      </c>
      <c r="E152" s="3">
        <v>90.75</v>
      </c>
      <c r="F152" s="4" t="s">
        <v>355</v>
      </c>
      <c r="G152" s="4" t="s">
        <v>197</v>
      </c>
      <c r="I152" s="4" t="s">
        <v>142</v>
      </c>
      <c r="K152" s="4" t="s">
        <v>356</v>
      </c>
      <c r="M152" s="4" t="s">
        <v>357</v>
      </c>
      <c r="O152" s="3">
        <v>340.1263</v>
      </c>
      <c r="P152" s="1">
        <v>7</v>
      </c>
    </row>
    <row r="153" spans="1:16" ht="12.75">
      <c r="A153" s="1" t="s">
        <v>10</v>
      </c>
      <c r="B153" s="2" t="s">
        <v>358</v>
      </c>
      <c r="C153" s="1">
        <v>1978</v>
      </c>
      <c r="D153" s="1" t="s">
        <v>83</v>
      </c>
      <c r="E153" s="3">
        <v>88.15</v>
      </c>
      <c r="F153" s="4" t="s">
        <v>359</v>
      </c>
      <c r="G153" s="4" t="s">
        <v>142</v>
      </c>
      <c r="I153" s="4" t="s">
        <v>150</v>
      </c>
      <c r="K153" s="4" t="s">
        <v>149</v>
      </c>
      <c r="M153" s="4" t="s">
        <v>228</v>
      </c>
      <c r="O153" s="3">
        <v>309.744</v>
      </c>
      <c r="P153" s="1">
        <v>6</v>
      </c>
    </row>
    <row r="154" spans="1:16" ht="12.75">
      <c r="A154" s="26" t="s">
        <v>13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ht="12.75">
      <c r="A155" s="1" t="s">
        <v>4</v>
      </c>
      <c r="B155" s="2" t="s">
        <v>360</v>
      </c>
      <c r="C155" s="1">
        <v>1981</v>
      </c>
      <c r="D155" s="1" t="s">
        <v>81</v>
      </c>
      <c r="E155" s="3">
        <v>98</v>
      </c>
      <c r="F155" s="4" t="s">
        <v>361</v>
      </c>
      <c r="G155" s="4" t="s">
        <v>152</v>
      </c>
      <c r="I155" s="4" t="s">
        <v>197</v>
      </c>
      <c r="K155" s="4" t="s">
        <v>362</v>
      </c>
      <c r="M155" s="4" t="s">
        <v>346</v>
      </c>
      <c r="O155" s="3">
        <v>389.636</v>
      </c>
      <c r="P155" s="1">
        <v>12</v>
      </c>
    </row>
    <row r="156" spans="1:16" ht="12.75">
      <c r="A156" s="1" t="s">
        <v>5</v>
      </c>
      <c r="B156" s="2" t="s">
        <v>363</v>
      </c>
      <c r="C156" s="1">
        <v>1990</v>
      </c>
      <c r="D156" s="1" t="s">
        <v>79</v>
      </c>
      <c r="E156" s="3">
        <v>95.25</v>
      </c>
      <c r="F156" s="4" t="s">
        <v>364</v>
      </c>
      <c r="G156" s="4" t="s">
        <v>194</v>
      </c>
      <c r="I156" s="4" t="s">
        <v>186</v>
      </c>
      <c r="K156" s="4" t="s">
        <v>166</v>
      </c>
      <c r="M156" s="4" t="s">
        <v>365</v>
      </c>
      <c r="O156" s="3">
        <v>305.9656</v>
      </c>
      <c r="P156" s="1">
        <v>9</v>
      </c>
    </row>
    <row r="157" spans="1:16" ht="12.75">
      <c r="A157" s="26" t="s">
        <v>286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1:16" ht="12.75">
      <c r="A158" s="1" t="s">
        <v>4</v>
      </c>
      <c r="B158" s="2" t="s">
        <v>366</v>
      </c>
      <c r="C158" s="1">
        <v>1992</v>
      </c>
      <c r="D158" s="1" t="s">
        <v>84</v>
      </c>
      <c r="E158" s="3">
        <v>109.3</v>
      </c>
      <c r="F158" s="4" t="s">
        <v>367</v>
      </c>
      <c r="G158" s="4" t="s">
        <v>368</v>
      </c>
      <c r="I158" s="4" t="s">
        <v>188</v>
      </c>
      <c r="K158" s="4" t="s">
        <v>369</v>
      </c>
      <c r="M158" s="4" t="s">
        <v>370</v>
      </c>
      <c r="O158" s="3">
        <v>462.9145</v>
      </c>
      <c r="P158" s="1">
        <v>12</v>
      </c>
    </row>
    <row r="159" spans="1:16" ht="12.75">
      <c r="A159" s="1" t="s">
        <v>5</v>
      </c>
      <c r="B159" s="2" t="s">
        <v>371</v>
      </c>
      <c r="C159" s="1">
        <v>1984</v>
      </c>
      <c r="D159" s="1" t="s">
        <v>250</v>
      </c>
      <c r="E159" s="3">
        <v>106.45</v>
      </c>
      <c r="F159" s="4" t="s">
        <v>372</v>
      </c>
      <c r="G159" s="4" t="s">
        <v>163</v>
      </c>
      <c r="I159" s="4" t="s">
        <v>373</v>
      </c>
      <c r="K159" s="4" t="s">
        <v>374</v>
      </c>
      <c r="M159" s="4" t="s">
        <v>183</v>
      </c>
      <c r="O159" s="3">
        <v>420.7502</v>
      </c>
      <c r="P159" s="1">
        <v>9</v>
      </c>
    </row>
    <row r="160" spans="1:16" ht="12.75">
      <c r="A160" s="1" t="s">
        <v>6</v>
      </c>
      <c r="B160" s="2" t="s">
        <v>375</v>
      </c>
      <c r="C160" s="1">
        <v>1986</v>
      </c>
      <c r="D160" s="1" t="s">
        <v>78</v>
      </c>
      <c r="E160" s="3">
        <v>108</v>
      </c>
      <c r="F160" s="4" t="s">
        <v>376</v>
      </c>
      <c r="G160" s="4" t="s">
        <v>200</v>
      </c>
      <c r="I160" s="4" t="s">
        <v>291</v>
      </c>
      <c r="K160" s="4" t="s">
        <v>162</v>
      </c>
      <c r="M160" s="4" t="s">
        <v>377</v>
      </c>
      <c r="O160" s="3">
        <v>340.3425</v>
      </c>
      <c r="P160" s="1">
        <v>8</v>
      </c>
    </row>
    <row r="161" spans="1:16" ht="12.75">
      <c r="A161" s="1" t="s">
        <v>8</v>
      </c>
      <c r="B161" s="2" t="s">
        <v>378</v>
      </c>
      <c r="C161" s="1">
        <v>1978</v>
      </c>
      <c r="D161" s="1" t="s">
        <v>379</v>
      </c>
      <c r="E161" s="3">
        <v>113.25</v>
      </c>
      <c r="F161" s="4" t="s">
        <v>380</v>
      </c>
      <c r="G161" s="4" t="s">
        <v>197</v>
      </c>
      <c r="I161" s="4" t="s">
        <v>150</v>
      </c>
      <c r="K161" s="4" t="s">
        <v>166</v>
      </c>
      <c r="M161" s="4" t="s">
        <v>381</v>
      </c>
      <c r="O161" s="3">
        <v>315.09</v>
      </c>
      <c r="P161" s="1">
        <v>7</v>
      </c>
    </row>
    <row r="163" spans="1:12" ht="12.75">
      <c r="A163" s="30" t="s">
        <v>429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4" ht="12.75">
      <c r="A164" s="16" t="s">
        <v>413</v>
      </c>
      <c r="B164" s="20" t="s">
        <v>430</v>
      </c>
      <c r="C164" s="31" t="s">
        <v>412</v>
      </c>
      <c r="D164" s="21"/>
      <c r="E164" s="32" t="s">
        <v>424</v>
      </c>
      <c r="F164" s="21"/>
      <c r="G164" s="32" t="s">
        <v>85</v>
      </c>
      <c r="H164" s="21"/>
      <c r="I164" s="33" t="s">
        <v>431</v>
      </c>
      <c r="J164" s="21"/>
      <c r="K164" s="21"/>
      <c r="L164" s="32" t="s">
        <v>402</v>
      </c>
      <c r="M164" s="21"/>
      <c r="N164" s="21"/>
    </row>
    <row r="165" spans="1:14" ht="12.75">
      <c r="A165" s="1" t="s">
        <v>4</v>
      </c>
      <c r="B165" s="2" t="s">
        <v>366</v>
      </c>
      <c r="C165" s="21" t="s">
        <v>61</v>
      </c>
      <c r="D165" s="21"/>
      <c r="E165" s="22">
        <v>109.3</v>
      </c>
      <c r="F165" s="21"/>
      <c r="G165" s="23" t="s">
        <v>367</v>
      </c>
      <c r="H165" s="21"/>
      <c r="I165" s="23" t="s">
        <v>370</v>
      </c>
      <c r="J165" s="21"/>
      <c r="K165" s="21"/>
      <c r="L165" s="22">
        <v>462.91</v>
      </c>
      <c r="M165" s="21"/>
      <c r="N165" s="21"/>
    </row>
    <row r="166" spans="1:14" ht="12.75">
      <c r="A166" s="1" t="s">
        <v>5</v>
      </c>
      <c r="B166" s="2" t="s">
        <v>371</v>
      </c>
      <c r="C166" s="21" t="s">
        <v>250</v>
      </c>
      <c r="D166" s="21"/>
      <c r="E166" s="22">
        <v>106.45</v>
      </c>
      <c r="F166" s="21"/>
      <c r="G166" s="23" t="s">
        <v>372</v>
      </c>
      <c r="H166" s="21"/>
      <c r="I166" s="23" t="s">
        <v>183</v>
      </c>
      <c r="J166" s="21"/>
      <c r="K166" s="21"/>
      <c r="L166" s="22">
        <v>420.75</v>
      </c>
      <c r="M166" s="21"/>
      <c r="N166" s="21"/>
    </row>
    <row r="167" spans="1:14" ht="12.75">
      <c r="A167" s="1" t="s">
        <v>6</v>
      </c>
      <c r="B167" s="2" t="s">
        <v>305</v>
      </c>
      <c r="C167" s="21" t="s">
        <v>37</v>
      </c>
      <c r="D167" s="21"/>
      <c r="E167" s="22">
        <v>73.35</v>
      </c>
      <c r="F167" s="21"/>
      <c r="G167" s="23" t="s">
        <v>306</v>
      </c>
      <c r="H167" s="21"/>
      <c r="I167" s="23" t="s">
        <v>307</v>
      </c>
      <c r="J167" s="21"/>
      <c r="K167" s="21"/>
      <c r="L167" s="22">
        <v>408.97</v>
      </c>
      <c r="M167" s="21"/>
      <c r="N167" s="21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4" t="s">
        <v>383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1:16" ht="12.75">
      <c r="A170" s="27" t="s">
        <v>12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1:16" ht="12.75">
      <c r="A171" s="1" t="s">
        <v>4</v>
      </c>
      <c r="B171" s="2" t="s">
        <v>384</v>
      </c>
      <c r="C171" s="1">
        <v>1972</v>
      </c>
      <c r="D171" s="1" t="s">
        <v>79</v>
      </c>
      <c r="E171" s="3">
        <v>80.1</v>
      </c>
      <c r="F171" s="4" t="s">
        <v>385</v>
      </c>
      <c r="G171" s="4" t="s">
        <v>141</v>
      </c>
      <c r="I171" s="4" t="s">
        <v>161</v>
      </c>
      <c r="K171" s="4" t="s">
        <v>152</v>
      </c>
      <c r="M171" s="4" t="s">
        <v>216</v>
      </c>
      <c r="O171" s="3">
        <v>300.168</v>
      </c>
      <c r="P171" s="1">
        <v>12</v>
      </c>
    </row>
    <row r="172" spans="1:16" ht="12.75">
      <c r="A172" s="1" t="s">
        <v>5</v>
      </c>
      <c r="B172" s="2" t="s">
        <v>386</v>
      </c>
      <c r="C172" s="1">
        <v>1974</v>
      </c>
      <c r="D172" s="1" t="s">
        <v>278</v>
      </c>
      <c r="E172" s="3">
        <v>74.9</v>
      </c>
      <c r="F172" s="4" t="s">
        <v>387</v>
      </c>
      <c r="G172" s="4" t="s">
        <v>146</v>
      </c>
      <c r="I172" s="4" t="s">
        <v>145</v>
      </c>
      <c r="K172" s="4" t="s">
        <v>194</v>
      </c>
      <c r="M172" s="4" t="s">
        <v>388</v>
      </c>
      <c r="O172" s="3">
        <v>292.412</v>
      </c>
      <c r="P172" s="1">
        <v>9</v>
      </c>
    </row>
    <row r="173" spans="1:16" ht="12.75">
      <c r="A173" s="1" t="s">
        <v>6</v>
      </c>
      <c r="B173" s="2" t="s">
        <v>389</v>
      </c>
      <c r="C173" s="1">
        <v>1955</v>
      </c>
      <c r="D173" s="1" t="s">
        <v>84</v>
      </c>
      <c r="E173" s="3">
        <v>80.55</v>
      </c>
      <c r="F173" s="4" t="s">
        <v>390</v>
      </c>
      <c r="G173" s="4" t="s">
        <v>268</v>
      </c>
      <c r="I173" s="4" t="s">
        <v>165</v>
      </c>
      <c r="K173" s="4" t="s">
        <v>155</v>
      </c>
      <c r="M173" s="4" t="s">
        <v>391</v>
      </c>
      <c r="O173" s="3">
        <v>186.9313</v>
      </c>
      <c r="P173" s="1">
        <v>8</v>
      </c>
    </row>
    <row r="174" spans="1:16" ht="12.75">
      <c r="A174" s="26" t="s">
        <v>13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1:16" ht="12.75">
      <c r="A175" s="1" t="s">
        <v>4</v>
      </c>
      <c r="B175" s="2" t="s">
        <v>392</v>
      </c>
      <c r="C175" s="1">
        <v>1973</v>
      </c>
      <c r="D175" s="1" t="s">
        <v>79</v>
      </c>
      <c r="E175" s="3">
        <v>96.1</v>
      </c>
      <c r="F175" s="4" t="s">
        <v>393</v>
      </c>
      <c r="G175" s="4" t="s">
        <v>152</v>
      </c>
      <c r="I175" s="4" t="s">
        <v>196</v>
      </c>
      <c r="K175" s="4" t="s">
        <v>158</v>
      </c>
      <c r="M175" s="4" t="s">
        <v>394</v>
      </c>
      <c r="O175" s="3">
        <v>361.998</v>
      </c>
      <c r="P175" s="1">
        <v>12</v>
      </c>
    </row>
    <row r="176" spans="1:16" ht="12.75">
      <c r="A176" s="1" t="s">
        <v>5</v>
      </c>
      <c r="B176" s="2" t="s">
        <v>395</v>
      </c>
      <c r="C176" s="1">
        <v>1973</v>
      </c>
      <c r="D176" s="1" t="s">
        <v>267</v>
      </c>
      <c r="E176" s="3">
        <v>92.2</v>
      </c>
      <c r="F176" s="4" t="s">
        <v>396</v>
      </c>
      <c r="G176" s="4" t="s">
        <v>199</v>
      </c>
      <c r="I176" s="4" t="s">
        <v>160</v>
      </c>
      <c r="K176" s="4" t="s">
        <v>149</v>
      </c>
      <c r="M176" s="4" t="s">
        <v>397</v>
      </c>
      <c r="O176" s="3">
        <v>316.977</v>
      </c>
      <c r="P176" s="1">
        <v>9</v>
      </c>
    </row>
    <row r="177" spans="1:16" ht="12.75">
      <c r="A177" s="1" t="s">
        <v>6</v>
      </c>
      <c r="B177" s="2" t="s">
        <v>398</v>
      </c>
      <c r="C177" s="1">
        <v>1971</v>
      </c>
      <c r="D177" s="1" t="s">
        <v>81</v>
      </c>
      <c r="E177" s="3">
        <v>93.2</v>
      </c>
      <c r="F177" s="4" t="s">
        <v>399</v>
      </c>
      <c r="G177" s="4" t="s">
        <v>155</v>
      </c>
      <c r="I177" s="4" t="s">
        <v>145</v>
      </c>
      <c r="K177" s="4" t="s">
        <v>356</v>
      </c>
      <c r="M177" s="4" t="s">
        <v>228</v>
      </c>
      <c r="O177" s="3">
        <v>301.248</v>
      </c>
      <c r="P177" s="1">
        <v>8</v>
      </c>
    </row>
    <row r="179" spans="1:12" ht="12.75">
      <c r="A179" s="30" t="s">
        <v>429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4" ht="12.75">
      <c r="A180" s="16" t="s">
        <v>413</v>
      </c>
      <c r="B180" s="20" t="s">
        <v>430</v>
      </c>
      <c r="C180" s="31" t="s">
        <v>412</v>
      </c>
      <c r="D180" s="21"/>
      <c r="E180" s="32" t="s">
        <v>424</v>
      </c>
      <c r="F180" s="21"/>
      <c r="G180" s="32" t="s">
        <v>85</v>
      </c>
      <c r="H180" s="21"/>
      <c r="I180" s="33" t="s">
        <v>431</v>
      </c>
      <c r="J180" s="21"/>
      <c r="K180" s="21"/>
      <c r="L180" s="32" t="s">
        <v>402</v>
      </c>
      <c r="M180" s="21"/>
      <c r="N180" s="21"/>
    </row>
    <row r="181" spans="1:14" ht="12.75">
      <c r="A181" s="1" t="s">
        <v>4</v>
      </c>
      <c r="B181" s="2" t="s">
        <v>392</v>
      </c>
      <c r="C181" s="21" t="s">
        <v>37</v>
      </c>
      <c r="D181" s="21"/>
      <c r="E181" s="22">
        <v>96.1</v>
      </c>
      <c r="F181" s="21"/>
      <c r="G181" s="23" t="s">
        <v>393</v>
      </c>
      <c r="H181" s="21"/>
      <c r="I181" s="23" t="s">
        <v>394</v>
      </c>
      <c r="J181" s="21"/>
      <c r="K181" s="21"/>
      <c r="L181" s="22">
        <v>361.99</v>
      </c>
      <c r="M181" s="21"/>
      <c r="N181" s="21"/>
    </row>
    <row r="182" spans="1:14" ht="12.75">
      <c r="A182" s="1" t="s">
        <v>5</v>
      </c>
      <c r="B182" s="2" t="s">
        <v>395</v>
      </c>
      <c r="C182" s="21" t="s">
        <v>267</v>
      </c>
      <c r="D182" s="21"/>
      <c r="E182" s="22">
        <v>92.2</v>
      </c>
      <c r="F182" s="21"/>
      <c r="G182" s="23" t="s">
        <v>396</v>
      </c>
      <c r="H182" s="21"/>
      <c r="I182" s="23" t="s">
        <v>397</v>
      </c>
      <c r="J182" s="21"/>
      <c r="K182" s="21"/>
      <c r="L182" s="22">
        <v>316.97</v>
      </c>
      <c r="M182" s="21"/>
      <c r="N182" s="21"/>
    </row>
    <row r="183" spans="1:14" ht="12.75">
      <c r="A183" s="1" t="s">
        <v>6</v>
      </c>
      <c r="B183" s="2" t="s">
        <v>398</v>
      </c>
      <c r="C183" s="21" t="s">
        <v>41</v>
      </c>
      <c r="D183" s="21"/>
      <c r="E183" s="22">
        <v>93.2</v>
      </c>
      <c r="F183" s="21"/>
      <c r="G183" s="23" t="s">
        <v>399</v>
      </c>
      <c r="H183" s="21"/>
      <c r="I183" s="23" t="s">
        <v>228</v>
      </c>
      <c r="J183" s="21"/>
      <c r="K183" s="21"/>
      <c r="L183" s="22">
        <v>301.24</v>
      </c>
      <c r="M183" s="21"/>
      <c r="N183" s="21"/>
    </row>
  </sheetData>
  <sheetProtection/>
  <mergeCells count="171">
    <mergeCell ref="A1:P1"/>
    <mergeCell ref="A2:P2"/>
    <mergeCell ref="A3:P3"/>
    <mergeCell ref="A4:P4"/>
    <mergeCell ref="G5:H5"/>
    <mergeCell ref="I5:J5"/>
    <mergeCell ref="K5:L5"/>
    <mergeCell ref="M5:N5"/>
    <mergeCell ref="A169:P169"/>
    <mergeCell ref="A6:P6"/>
    <mergeCell ref="A7:P7"/>
    <mergeCell ref="A11:P11"/>
    <mergeCell ref="A16:P16"/>
    <mergeCell ref="A23:P23"/>
    <mergeCell ref="A27:P27"/>
    <mergeCell ref="A32:L32"/>
    <mergeCell ref="C33:D33"/>
    <mergeCell ref="E33:F33"/>
    <mergeCell ref="G33:H33"/>
    <mergeCell ref="I33:K33"/>
    <mergeCell ref="L33:N33"/>
    <mergeCell ref="C34:D34"/>
    <mergeCell ref="E34:F34"/>
    <mergeCell ref="G34:H34"/>
    <mergeCell ref="I34:K34"/>
    <mergeCell ref="L34:N34"/>
    <mergeCell ref="C35:D35"/>
    <mergeCell ref="E35:F35"/>
    <mergeCell ref="G35:H35"/>
    <mergeCell ref="I35:K35"/>
    <mergeCell ref="L35:N35"/>
    <mergeCell ref="C36:D36"/>
    <mergeCell ref="E36:F36"/>
    <mergeCell ref="G36:H36"/>
    <mergeCell ref="I36:K36"/>
    <mergeCell ref="L36:N36"/>
    <mergeCell ref="A38:P38"/>
    <mergeCell ref="A39:P39"/>
    <mergeCell ref="A43:P43"/>
    <mergeCell ref="A49:P49"/>
    <mergeCell ref="A55:P55"/>
    <mergeCell ref="A59:P59"/>
    <mergeCell ref="A61:P61"/>
    <mergeCell ref="A64:L64"/>
    <mergeCell ref="C65:D65"/>
    <mergeCell ref="E65:F65"/>
    <mergeCell ref="G65:H65"/>
    <mergeCell ref="I65:K65"/>
    <mergeCell ref="L65:N65"/>
    <mergeCell ref="C66:D66"/>
    <mergeCell ref="E66:F66"/>
    <mergeCell ref="G66:H66"/>
    <mergeCell ref="I66:K66"/>
    <mergeCell ref="L66:N66"/>
    <mergeCell ref="C67:D67"/>
    <mergeCell ref="E67:F67"/>
    <mergeCell ref="G67:H67"/>
    <mergeCell ref="I67:K67"/>
    <mergeCell ref="L67:N67"/>
    <mergeCell ref="C68:D68"/>
    <mergeCell ref="E68:F68"/>
    <mergeCell ref="G68:H68"/>
    <mergeCell ref="I68:K68"/>
    <mergeCell ref="L68:N68"/>
    <mergeCell ref="A70:P70"/>
    <mergeCell ref="A71:P71"/>
    <mergeCell ref="A75:P75"/>
    <mergeCell ref="A79:P79"/>
    <mergeCell ref="A83:P83"/>
    <mergeCell ref="A87:P87"/>
    <mergeCell ref="A90:P90"/>
    <mergeCell ref="A94:L94"/>
    <mergeCell ref="C183:D183"/>
    <mergeCell ref="E183:F183"/>
    <mergeCell ref="G183:H183"/>
    <mergeCell ref="I183:K183"/>
    <mergeCell ref="L183:N183"/>
    <mergeCell ref="A163:L163"/>
    <mergeCell ref="C164:D164"/>
    <mergeCell ref="E164:F164"/>
    <mergeCell ref="G164:H164"/>
    <mergeCell ref="C95:D95"/>
    <mergeCell ref="E95:F95"/>
    <mergeCell ref="G95:H95"/>
    <mergeCell ref="I95:K95"/>
    <mergeCell ref="L95:N95"/>
    <mergeCell ref="C97:D97"/>
    <mergeCell ref="E97:F97"/>
    <mergeCell ref="G97:H97"/>
    <mergeCell ref="I97:K97"/>
    <mergeCell ref="L97:N97"/>
    <mergeCell ref="C98:D98"/>
    <mergeCell ref="E98:F98"/>
    <mergeCell ref="G98:H98"/>
    <mergeCell ref="I98:K98"/>
    <mergeCell ref="L98:N98"/>
    <mergeCell ref="C182:D182"/>
    <mergeCell ref="E182:F182"/>
    <mergeCell ref="G182:H182"/>
    <mergeCell ref="I182:K182"/>
    <mergeCell ref="L182:N182"/>
    <mergeCell ref="A148:P148"/>
    <mergeCell ref="A154:P154"/>
    <mergeCell ref="A157:P157"/>
    <mergeCell ref="C181:D181"/>
    <mergeCell ref="E181:F181"/>
    <mergeCell ref="G181:H181"/>
    <mergeCell ref="I181:K181"/>
    <mergeCell ref="L181:N181"/>
    <mergeCell ref="I164:K164"/>
    <mergeCell ref="L164:N164"/>
    <mergeCell ref="G123:H123"/>
    <mergeCell ref="I123:K123"/>
    <mergeCell ref="L123:N123"/>
    <mergeCell ref="C124:D124"/>
    <mergeCell ref="E124:F124"/>
    <mergeCell ref="G124:H124"/>
    <mergeCell ref="I124:K124"/>
    <mergeCell ref="L124:N124"/>
    <mergeCell ref="C96:D96"/>
    <mergeCell ref="E96:F96"/>
    <mergeCell ref="G96:H96"/>
    <mergeCell ref="I96:K96"/>
    <mergeCell ref="L96:N96"/>
    <mergeCell ref="C122:D122"/>
    <mergeCell ref="E122:F122"/>
    <mergeCell ref="G122:H122"/>
    <mergeCell ref="I122:K122"/>
    <mergeCell ref="L122:N122"/>
    <mergeCell ref="A179:L179"/>
    <mergeCell ref="C180:D180"/>
    <mergeCell ref="E180:F180"/>
    <mergeCell ref="G180:H180"/>
    <mergeCell ref="I180:K180"/>
    <mergeCell ref="L180:N180"/>
    <mergeCell ref="A132:P132"/>
    <mergeCell ref="A140:P140"/>
    <mergeCell ref="A174:P174"/>
    <mergeCell ref="R6:S6"/>
    <mergeCell ref="R15:S15"/>
    <mergeCell ref="A170:P170"/>
    <mergeCell ref="A120:L120"/>
    <mergeCell ref="C121:D121"/>
    <mergeCell ref="E121:F121"/>
    <mergeCell ref="G121:H121"/>
    <mergeCell ref="A100:P100"/>
    <mergeCell ref="A101:P101"/>
    <mergeCell ref="A104:P104"/>
    <mergeCell ref="A109:P109"/>
    <mergeCell ref="A112:P112"/>
    <mergeCell ref="A127:P127"/>
    <mergeCell ref="I121:K121"/>
    <mergeCell ref="L121:N121"/>
    <mergeCell ref="C123:D123"/>
    <mergeCell ref="E123:F123"/>
    <mergeCell ref="L165:N165"/>
    <mergeCell ref="C166:D166"/>
    <mergeCell ref="E166:F166"/>
    <mergeCell ref="G166:H166"/>
    <mergeCell ref="I166:K166"/>
    <mergeCell ref="L166:N166"/>
    <mergeCell ref="C167:D167"/>
    <mergeCell ref="E167:F167"/>
    <mergeCell ref="G167:H167"/>
    <mergeCell ref="I167:K167"/>
    <mergeCell ref="L167:N167"/>
    <mergeCell ref="A126:P126"/>
    <mergeCell ref="C165:D165"/>
    <mergeCell ref="E165:F165"/>
    <mergeCell ref="G165:H165"/>
    <mergeCell ref="I165:K16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12.00390625" style="11" bestFit="1" customWidth="1"/>
    <col min="3" max="3" width="9.7109375" style="8" bestFit="1" customWidth="1"/>
    <col min="4" max="5" width="12.00390625" style="8" customWidth="1"/>
    <col min="6" max="6" width="13.421875" style="8" bestFit="1" customWidth="1"/>
    <col min="7" max="30" width="9.140625" style="8" customWidth="1"/>
  </cols>
  <sheetData>
    <row r="1" spans="1:30" ht="12.75">
      <c r="A1" s="37" t="s">
        <v>400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12.75">
      <c r="A2" s="36" t="s">
        <v>413</v>
      </c>
      <c r="B2" s="36" t="s">
        <v>412</v>
      </c>
      <c r="C2" s="36" t="s">
        <v>411</v>
      </c>
      <c r="D2" s="36" t="s">
        <v>409</v>
      </c>
      <c r="E2" s="36"/>
      <c r="F2" s="36" t="s">
        <v>410</v>
      </c>
      <c r="G2" s="36" t="s">
        <v>401</v>
      </c>
      <c r="H2" s="36"/>
      <c r="I2" s="36"/>
      <c r="J2" s="36"/>
      <c r="K2" s="36" t="s">
        <v>404</v>
      </c>
      <c r="L2" s="36"/>
      <c r="M2" s="36"/>
      <c r="N2" s="36"/>
      <c r="O2" s="36" t="s">
        <v>405</v>
      </c>
      <c r="P2" s="36"/>
      <c r="Q2" s="36"/>
      <c r="R2" s="36"/>
      <c r="S2" s="36" t="s">
        <v>406</v>
      </c>
      <c r="T2" s="36"/>
      <c r="U2" s="36"/>
      <c r="V2" s="36"/>
      <c r="W2" s="36" t="s">
        <v>407</v>
      </c>
      <c r="X2" s="36"/>
      <c r="Y2" s="36"/>
      <c r="Z2" s="36"/>
      <c r="AA2" s="36" t="s">
        <v>408</v>
      </c>
      <c r="AB2" s="36"/>
      <c r="AC2" s="36"/>
      <c r="AD2" s="36"/>
    </row>
    <row r="3" spans="1:30" ht="12.75">
      <c r="A3" s="36"/>
      <c r="B3" s="36"/>
      <c r="C3" s="36"/>
      <c r="D3" s="9" t="s">
        <v>402</v>
      </c>
      <c r="E3" s="9" t="s">
        <v>403</v>
      </c>
      <c r="F3" s="36"/>
      <c r="G3" s="9" t="s">
        <v>402</v>
      </c>
      <c r="H3" s="9" t="s">
        <v>403</v>
      </c>
      <c r="I3" s="9" t="s">
        <v>402</v>
      </c>
      <c r="J3" s="9" t="s">
        <v>403</v>
      </c>
      <c r="K3" s="9" t="s">
        <v>402</v>
      </c>
      <c r="L3" s="9" t="s">
        <v>403</v>
      </c>
      <c r="M3" s="9" t="s">
        <v>402</v>
      </c>
      <c r="N3" s="9" t="s">
        <v>403</v>
      </c>
      <c r="O3" s="9" t="s">
        <v>402</v>
      </c>
      <c r="P3" s="9" t="s">
        <v>403</v>
      </c>
      <c r="Q3" s="9" t="s">
        <v>402</v>
      </c>
      <c r="R3" s="9" t="s">
        <v>403</v>
      </c>
      <c r="S3" s="9" t="s">
        <v>402</v>
      </c>
      <c r="T3" s="9" t="s">
        <v>403</v>
      </c>
      <c r="U3" s="9" t="s">
        <v>402</v>
      </c>
      <c r="V3" s="9" t="s">
        <v>403</v>
      </c>
      <c r="W3" s="9" t="s">
        <v>402</v>
      </c>
      <c r="X3" s="9" t="s">
        <v>403</v>
      </c>
      <c r="Y3" s="9" t="s">
        <v>402</v>
      </c>
      <c r="Z3" s="9" t="s">
        <v>403</v>
      </c>
      <c r="AA3" s="9" t="s">
        <v>402</v>
      </c>
      <c r="AB3" s="9" t="s">
        <v>403</v>
      </c>
      <c r="AC3" s="9" t="s">
        <v>402</v>
      </c>
      <c r="AD3" s="9" t="s">
        <v>403</v>
      </c>
    </row>
    <row r="4" spans="1:28" ht="12.75">
      <c r="A4" s="10">
        <v>1</v>
      </c>
      <c r="B4" s="11" t="s">
        <v>81</v>
      </c>
      <c r="C4" s="8">
        <v>12</v>
      </c>
      <c r="D4" s="8">
        <f aca="true" t="shared" si="0" ref="D4:D21">SUM(G4,I4,K4,M4,O4,Q4,S4,U4,W4,Y4,AA4,AC4)</f>
        <v>85</v>
      </c>
      <c r="E4" s="8">
        <f aca="true" t="shared" si="1" ref="E4:E21">SUM(H4,J4,L4,N4,P4,R4,T4,V4,X4,Z4,AB4,AD4)</f>
        <v>2775.846</v>
      </c>
      <c r="F4" s="8">
        <f aca="true" t="shared" si="2" ref="F4:F21">COUNT(G4:AD4)/2</f>
        <v>8</v>
      </c>
      <c r="K4" s="8">
        <v>12</v>
      </c>
      <c r="L4" s="8">
        <v>273.13</v>
      </c>
      <c r="M4" s="8">
        <v>9</v>
      </c>
      <c r="N4" s="8">
        <v>389.94</v>
      </c>
      <c r="O4" s="8">
        <v>12</v>
      </c>
      <c r="P4" s="8">
        <v>420.7335</v>
      </c>
      <c r="Q4" s="8">
        <v>12</v>
      </c>
      <c r="R4" s="8">
        <v>310.3695</v>
      </c>
      <c r="S4" s="8">
        <v>12</v>
      </c>
      <c r="T4" s="8">
        <v>362.4465</v>
      </c>
      <c r="W4" s="8">
        <v>12</v>
      </c>
      <c r="X4" s="8">
        <v>389.636</v>
      </c>
      <c r="Y4" s="8">
        <v>8</v>
      </c>
      <c r="Z4" s="8">
        <v>328.3425</v>
      </c>
      <c r="AA4" s="8">
        <v>8</v>
      </c>
      <c r="AB4" s="8">
        <v>301.248</v>
      </c>
    </row>
    <row r="5" spans="1:30" ht="12.75">
      <c r="A5" s="10">
        <v>2</v>
      </c>
      <c r="B5" s="11" t="s">
        <v>79</v>
      </c>
      <c r="C5" s="8">
        <v>9</v>
      </c>
      <c r="D5" s="8">
        <f t="shared" si="0"/>
        <v>84</v>
      </c>
      <c r="E5" s="8">
        <f t="shared" si="1"/>
        <v>2764.7652000000003</v>
      </c>
      <c r="F5" s="8">
        <f t="shared" si="2"/>
        <v>8</v>
      </c>
      <c r="G5" s="8">
        <v>12</v>
      </c>
      <c r="H5" s="8">
        <v>328.5347</v>
      </c>
      <c r="I5" s="8">
        <v>9</v>
      </c>
      <c r="J5" s="8">
        <v>285.56</v>
      </c>
      <c r="K5" s="8">
        <v>9</v>
      </c>
      <c r="L5" s="8">
        <v>326.1217</v>
      </c>
      <c r="O5" s="8">
        <v>9</v>
      </c>
      <c r="P5" s="8">
        <v>366.505</v>
      </c>
      <c r="W5" s="8">
        <v>12</v>
      </c>
      <c r="X5" s="8">
        <v>408.9753</v>
      </c>
      <c r="Y5" s="8">
        <v>9</v>
      </c>
      <c r="Z5" s="8">
        <v>386.9025</v>
      </c>
      <c r="AA5" s="8">
        <v>12</v>
      </c>
      <c r="AB5" s="8">
        <v>361.998</v>
      </c>
      <c r="AC5" s="8">
        <v>12</v>
      </c>
      <c r="AD5" s="8">
        <v>300.168</v>
      </c>
    </row>
    <row r="6" spans="1:26" ht="12.75">
      <c r="A6" s="10">
        <v>3</v>
      </c>
      <c r="B6" s="11" t="s">
        <v>78</v>
      </c>
      <c r="C6" s="8">
        <v>8</v>
      </c>
      <c r="D6" s="8">
        <f t="shared" si="0"/>
        <v>83</v>
      </c>
      <c r="E6" s="8">
        <f t="shared" si="1"/>
        <v>2975.6313</v>
      </c>
      <c r="F6" s="8">
        <f t="shared" si="2"/>
        <v>8</v>
      </c>
      <c r="G6" s="8">
        <v>12</v>
      </c>
      <c r="H6" s="8">
        <v>409.5866</v>
      </c>
      <c r="I6" s="8">
        <v>8</v>
      </c>
      <c r="J6" s="8">
        <v>227.936</v>
      </c>
      <c r="K6" s="8">
        <v>12</v>
      </c>
      <c r="L6" s="8">
        <v>408.6162</v>
      </c>
      <c r="M6" s="8">
        <v>12</v>
      </c>
      <c r="N6" s="8">
        <v>407.5907</v>
      </c>
      <c r="O6" s="8">
        <v>12</v>
      </c>
      <c r="P6" s="8">
        <v>427.278</v>
      </c>
      <c r="Q6" s="8">
        <v>12</v>
      </c>
      <c r="R6" s="8">
        <v>414.155</v>
      </c>
      <c r="W6" s="8">
        <v>8</v>
      </c>
      <c r="X6" s="8">
        <v>340.3425</v>
      </c>
      <c r="Y6" s="8">
        <v>7</v>
      </c>
      <c r="Z6" s="8">
        <v>340.1263</v>
      </c>
    </row>
    <row r="7" spans="1:28" ht="12.75">
      <c r="A7" s="10">
        <v>4</v>
      </c>
      <c r="B7" s="12" t="s">
        <v>84</v>
      </c>
      <c r="C7" s="10">
        <v>7</v>
      </c>
      <c r="D7" s="8">
        <f t="shared" si="0"/>
        <v>81</v>
      </c>
      <c r="E7" s="8">
        <f t="shared" si="1"/>
        <v>2628.6638000000003</v>
      </c>
      <c r="F7" s="8">
        <f t="shared" si="2"/>
        <v>8</v>
      </c>
      <c r="G7" s="8">
        <v>12</v>
      </c>
      <c r="H7" s="8">
        <v>442.685</v>
      </c>
      <c r="K7" s="8">
        <v>7</v>
      </c>
      <c r="L7" s="8">
        <v>319.777</v>
      </c>
      <c r="O7" s="8">
        <v>9</v>
      </c>
      <c r="P7" s="8">
        <v>394.692</v>
      </c>
      <c r="Q7" s="8">
        <v>9</v>
      </c>
      <c r="R7" s="8">
        <v>160.758</v>
      </c>
      <c r="S7" s="8">
        <v>12</v>
      </c>
      <c r="T7" s="8">
        <v>283.731</v>
      </c>
      <c r="W7" s="8">
        <v>12</v>
      </c>
      <c r="X7" s="8">
        <v>462.9145</v>
      </c>
      <c r="Y7" s="8">
        <v>12</v>
      </c>
      <c r="Z7" s="8">
        <v>377.175</v>
      </c>
      <c r="AA7" s="8">
        <v>8</v>
      </c>
      <c r="AB7" s="8">
        <v>186.9313</v>
      </c>
    </row>
    <row r="8" spans="1:26" ht="12.75">
      <c r="A8" s="10">
        <v>5</v>
      </c>
      <c r="B8" s="11" t="s">
        <v>80</v>
      </c>
      <c r="C8" s="8">
        <v>6</v>
      </c>
      <c r="D8" s="8">
        <f t="shared" si="0"/>
        <v>64</v>
      </c>
      <c r="E8" s="8">
        <f t="shared" si="1"/>
        <v>2065.1303</v>
      </c>
      <c r="F8" s="8">
        <f t="shared" si="2"/>
        <v>6</v>
      </c>
      <c r="G8" s="8">
        <v>12</v>
      </c>
      <c r="H8" s="8">
        <v>349.685</v>
      </c>
      <c r="I8" s="8">
        <v>12</v>
      </c>
      <c r="J8" s="8">
        <v>277.3348</v>
      </c>
      <c r="K8" s="8">
        <v>12</v>
      </c>
      <c r="L8" s="8">
        <v>402.808</v>
      </c>
      <c r="M8" s="8">
        <v>12</v>
      </c>
      <c r="N8" s="8">
        <v>401.6887</v>
      </c>
      <c r="W8" s="8">
        <v>8</v>
      </c>
      <c r="X8" s="8">
        <v>340.5869</v>
      </c>
      <c r="Y8" s="8">
        <v>8</v>
      </c>
      <c r="Z8" s="8">
        <v>293.0269</v>
      </c>
    </row>
    <row r="9" spans="1:26" ht="12.75">
      <c r="A9" s="10">
        <v>6</v>
      </c>
      <c r="B9" s="11" t="s">
        <v>250</v>
      </c>
      <c r="C9" s="8">
        <v>5</v>
      </c>
      <c r="D9" s="8">
        <f t="shared" si="0"/>
        <v>34</v>
      </c>
      <c r="E9" s="8">
        <f t="shared" si="1"/>
        <v>1284.5977</v>
      </c>
      <c r="F9" s="8">
        <f t="shared" si="2"/>
        <v>4</v>
      </c>
      <c r="S9" s="8">
        <v>9</v>
      </c>
      <c r="T9" s="8">
        <v>273.24</v>
      </c>
      <c r="U9" s="8">
        <v>8</v>
      </c>
      <c r="V9" s="8">
        <v>236.81</v>
      </c>
      <c r="W9" s="8">
        <v>9</v>
      </c>
      <c r="X9" s="8">
        <v>420.7502</v>
      </c>
      <c r="Y9" s="8">
        <v>8</v>
      </c>
      <c r="Z9" s="8">
        <v>353.7975</v>
      </c>
    </row>
    <row r="10" spans="1:20" ht="12.75">
      <c r="A10" s="10">
        <v>7</v>
      </c>
      <c r="B10" s="11" t="s">
        <v>60</v>
      </c>
      <c r="C10" s="8">
        <v>4</v>
      </c>
      <c r="D10" s="8">
        <f t="shared" si="0"/>
        <v>28</v>
      </c>
      <c r="E10" s="8">
        <f t="shared" si="1"/>
        <v>909.7771</v>
      </c>
      <c r="F10" s="8">
        <f t="shared" si="2"/>
        <v>3</v>
      </c>
      <c r="K10" s="8">
        <v>8</v>
      </c>
      <c r="L10" s="8">
        <v>316.963</v>
      </c>
      <c r="M10" s="8">
        <v>8</v>
      </c>
      <c r="N10" s="8">
        <v>314.418</v>
      </c>
      <c r="S10" s="8">
        <v>12</v>
      </c>
      <c r="T10" s="8">
        <v>278.3961</v>
      </c>
    </row>
    <row r="11" spans="1:28" ht="12.75">
      <c r="A11" s="10">
        <v>8</v>
      </c>
      <c r="B11" s="11" t="s">
        <v>267</v>
      </c>
      <c r="C11" s="8">
        <v>3</v>
      </c>
      <c r="D11" s="8">
        <f t="shared" si="0"/>
        <v>27</v>
      </c>
      <c r="E11" s="8">
        <f t="shared" si="1"/>
        <v>1007.566</v>
      </c>
      <c r="F11" s="8">
        <f t="shared" si="2"/>
        <v>4</v>
      </c>
      <c r="S11" s="8">
        <v>9</v>
      </c>
      <c r="T11" s="8">
        <v>237.853</v>
      </c>
      <c r="W11" s="8">
        <v>5</v>
      </c>
      <c r="X11" s="8">
        <v>250.074</v>
      </c>
      <c r="Y11" s="8">
        <v>4</v>
      </c>
      <c r="Z11" s="8">
        <v>202.662</v>
      </c>
      <c r="AA11" s="8">
        <v>9</v>
      </c>
      <c r="AB11" s="8">
        <v>316.977</v>
      </c>
    </row>
    <row r="12" spans="1:28" ht="12.75">
      <c r="A12" s="10">
        <v>9</v>
      </c>
      <c r="B12" s="11" t="s">
        <v>278</v>
      </c>
      <c r="C12" s="8">
        <v>2</v>
      </c>
      <c r="D12" s="8">
        <f t="shared" si="0"/>
        <v>18</v>
      </c>
      <c r="E12" s="8">
        <f t="shared" si="1"/>
        <v>562.274</v>
      </c>
      <c r="F12" s="8">
        <f t="shared" si="2"/>
        <v>2</v>
      </c>
      <c r="S12" s="8">
        <v>9</v>
      </c>
      <c r="T12" s="8">
        <v>269.862</v>
      </c>
      <c r="AA12" s="8">
        <v>9</v>
      </c>
      <c r="AB12" s="8">
        <v>292.412</v>
      </c>
    </row>
    <row r="13" spans="1:24" ht="12.75">
      <c r="A13" s="10">
        <v>10</v>
      </c>
      <c r="B13" s="11" t="s">
        <v>257</v>
      </c>
      <c r="C13" s="8">
        <v>1</v>
      </c>
      <c r="D13" s="8">
        <f t="shared" si="0"/>
        <v>14</v>
      </c>
      <c r="E13" s="8">
        <f t="shared" si="1"/>
        <v>551.9457</v>
      </c>
      <c r="F13" s="8">
        <f t="shared" si="2"/>
        <v>2</v>
      </c>
      <c r="S13" s="8">
        <v>7</v>
      </c>
      <c r="T13" s="8">
        <v>213.52</v>
      </c>
      <c r="W13" s="8">
        <v>7</v>
      </c>
      <c r="X13" s="8">
        <v>338.4257</v>
      </c>
    </row>
    <row r="14" spans="1:24" ht="12.75">
      <c r="A14" s="10">
        <v>11</v>
      </c>
      <c r="B14" s="11" t="s">
        <v>343</v>
      </c>
      <c r="C14" s="8">
        <v>1</v>
      </c>
      <c r="D14" s="8">
        <f t="shared" si="0"/>
        <v>12</v>
      </c>
      <c r="E14" s="8">
        <f t="shared" si="1"/>
        <v>404.6855</v>
      </c>
      <c r="F14" s="8">
        <f t="shared" si="2"/>
        <v>1</v>
      </c>
      <c r="W14" s="8">
        <v>12</v>
      </c>
      <c r="X14" s="8">
        <v>404.6855</v>
      </c>
    </row>
    <row r="15" spans="1:24" ht="12.75">
      <c r="A15" s="10">
        <v>12</v>
      </c>
      <c r="B15" s="11" t="s">
        <v>326</v>
      </c>
      <c r="C15" s="8">
        <v>1</v>
      </c>
      <c r="D15" s="8">
        <f t="shared" si="0"/>
        <v>9</v>
      </c>
      <c r="E15" s="8">
        <f t="shared" si="1"/>
        <v>386.4341</v>
      </c>
      <c r="F15" s="8">
        <f t="shared" si="2"/>
        <v>1</v>
      </c>
      <c r="W15" s="8">
        <v>9</v>
      </c>
      <c r="X15" s="8">
        <v>386.4341</v>
      </c>
    </row>
    <row r="16" spans="1:24" ht="12.75">
      <c r="A16" s="10">
        <v>13</v>
      </c>
      <c r="B16" s="11" t="s">
        <v>294</v>
      </c>
      <c r="C16" s="8">
        <v>1</v>
      </c>
      <c r="D16" s="8">
        <f t="shared" si="0"/>
        <v>9</v>
      </c>
      <c r="E16" s="8">
        <f t="shared" si="1"/>
        <v>362.361</v>
      </c>
      <c r="F16" s="8">
        <f t="shared" si="2"/>
        <v>1</v>
      </c>
      <c r="W16" s="8">
        <v>9</v>
      </c>
      <c r="X16" s="8">
        <v>362.361</v>
      </c>
    </row>
    <row r="17" spans="1:24" ht="12.75">
      <c r="A17" s="10">
        <v>14</v>
      </c>
      <c r="B17" s="11" t="s">
        <v>309</v>
      </c>
      <c r="C17" s="8">
        <v>1</v>
      </c>
      <c r="D17" s="8">
        <f t="shared" si="0"/>
        <v>9</v>
      </c>
      <c r="E17" s="8">
        <f t="shared" si="1"/>
        <v>342.1845</v>
      </c>
      <c r="F17" s="8">
        <f t="shared" si="2"/>
        <v>1</v>
      </c>
      <c r="W17" s="8">
        <v>9</v>
      </c>
      <c r="X17" s="8">
        <v>342.1845</v>
      </c>
    </row>
    <row r="18" spans="1:8" ht="12.75">
      <c r="A18" s="10">
        <v>15</v>
      </c>
      <c r="B18" s="11" t="s">
        <v>82</v>
      </c>
      <c r="C18" s="8">
        <v>1</v>
      </c>
      <c r="D18" s="8">
        <f t="shared" si="0"/>
        <v>9</v>
      </c>
      <c r="E18" s="8">
        <f t="shared" si="1"/>
        <v>316.394</v>
      </c>
      <c r="F18" s="8">
        <f t="shared" si="2"/>
        <v>1</v>
      </c>
      <c r="G18" s="8">
        <v>9</v>
      </c>
      <c r="H18" s="8">
        <v>316.394</v>
      </c>
    </row>
    <row r="19" spans="1:8" ht="12.75">
      <c r="A19" s="10">
        <v>16</v>
      </c>
      <c r="B19" s="11" t="s">
        <v>40</v>
      </c>
      <c r="C19" s="8">
        <v>1</v>
      </c>
      <c r="D19" s="8">
        <f t="shared" si="0"/>
        <v>9</v>
      </c>
      <c r="E19" s="8">
        <f t="shared" si="1"/>
        <v>270.655</v>
      </c>
      <c r="F19" s="8">
        <f t="shared" si="2"/>
        <v>1</v>
      </c>
      <c r="G19" s="8">
        <v>9</v>
      </c>
      <c r="H19" s="8">
        <v>270.655</v>
      </c>
    </row>
    <row r="20" spans="1:24" ht="12.75">
      <c r="A20" s="10">
        <v>17</v>
      </c>
      <c r="B20" s="11" t="s">
        <v>379</v>
      </c>
      <c r="C20" s="8">
        <v>1</v>
      </c>
      <c r="D20" s="8">
        <f t="shared" si="0"/>
        <v>7</v>
      </c>
      <c r="E20" s="8">
        <f t="shared" si="1"/>
        <v>315.09</v>
      </c>
      <c r="F20" s="8">
        <f t="shared" si="2"/>
        <v>1</v>
      </c>
      <c r="W20" s="8">
        <v>7</v>
      </c>
      <c r="X20" s="8">
        <v>315.09</v>
      </c>
    </row>
    <row r="21" spans="1:24" ht="12.75">
      <c r="A21" s="10">
        <v>18</v>
      </c>
      <c r="B21" s="11" t="s">
        <v>302</v>
      </c>
      <c r="C21" s="8">
        <v>1</v>
      </c>
      <c r="D21" s="8">
        <f t="shared" si="0"/>
        <v>7</v>
      </c>
      <c r="E21" s="8">
        <f t="shared" si="1"/>
        <v>283.2115</v>
      </c>
      <c r="F21" s="8">
        <f t="shared" si="2"/>
        <v>1</v>
      </c>
      <c r="W21" s="8">
        <v>7</v>
      </c>
      <c r="X21" s="8">
        <v>283.2115</v>
      </c>
    </row>
  </sheetData>
  <sheetProtection/>
  <mergeCells count="12">
    <mergeCell ref="W2:Z2"/>
    <mergeCell ref="AA2:AD2"/>
    <mergeCell ref="D2:E2"/>
    <mergeCell ref="F2:F3"/>
    <mergeCell ref="C2:C3"/>
    <mergeCell ref="B2:B3"/>
    <mergeCell ref="A2:A3"/>
    <mergeCell ref="A1:AD1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Andrejs</cp:lastModifiedBy>
  <dcterms:created xsi:type="dcterms:W3CDTF">2015-04-20T06:28:45Z</dcterms:created>
  <dcterms:modified xsi:type="dcterms:W3CDTF">2015-04-20T11:03:41Z</dcterms:modified>
  <cp:category/>
  <cp:version/>
  <cp:contentType/>
  <cp:contentStatus/>
</cp:coreProperties>
</file>