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<sst xmlns="http://schemas.openxmlformats.org/spreadsheetml/2006/main" count="437" uniqueCount="164">
  <si>
    <t>Dz.g.</t>
  </si>
  <si>
    <t>Komanda</t>
  </si>
  <si>
    <t>Personīgais svars</t>
  </si>
  <si>
    <t>Svars uz stieņa</t>
  </si>
  <si>
    <t>Uzspiestās reizes</t>
  </si>
  <si>
    <t>Vārds, Uzvārds</t>
  </si>
  <si>
    <t>Komandu punkti</t>
  </si>
  <si>
    <t>Vieta</t>
  </si>
  <si>
    <t>Dzimums (V vai S)</t>
  </si>
  <si>
    <t>Izloze</t>
  </si>
  <si>
    <t>Latvijas Pauerliftinga federācija</t>
  </si>
  <si>
    <t>www.powerliftings.lv</t>
  </si>
  <si>
    <t>2015. gada LK8 Madonas Novada Čempionāts</t>
  </si>
  <si>
    <t>2015. gada 6. jūnijs</t>
  </si>
  <si>
    <t>s</t>
  </si>
  <si>
    <t>Andžejs Riba</t>
  </si>
  <si>
    <t>Māris Barovskis</t>
  </si>
  <si>
    <t>Līga Gaurilk</t>
  </si>
  <si>
    <t>Juris Červids</t>
  </si>
  <si>
    <t>Ainārs Sakalauskis</t>
  </si>
  <si>
    <t>Armands Riža</t>
  </si>
  <si>
    <t>Jānis Strods</t>
  </si>
  <si>
    <t>Alvils Nelsons</t>
  </si>
  <si>
    <t>Valerija  Rudikina</t>
  </si>
  <si>
    <t>Arīna  Koļesnikova</t>
  </si>
  <si>
    <t>Stanislavs Bogdanovičs</t>
  </si>
  <si>
    <t>Aleksejs  Zdažinskis</t>
  </si>
  <si>
    <t>Aleksandrs Andronovs</t>
  </si>
  <si>
    <t>Jevgenijs  Snegirevs</t>
  </si>
  <si>
    <t>Rolands Vjaters</t>
  </si>
  <si>
    <t>Rolands Kraučs</t>
  </si>
  <si>
    <t>Arvis Trups-Kalns</t>
  </si>
  <si>
    <t>Matīss Svikša</t>
  </si>
  <si>
    <t>Felikss Žieds</t>
  </si>
  <si>
    <t>Kristaps Šnitkus</t>
  </si>
  <si>
    <t>Andris Lūsis</t>
  </si>
  <si>
    <t>Svetlana  Svjatnaja</t>
  </si>
  <si>
    <t>Guntars  Zariņš</t>
  </si>
  <si>
    <t>Jānis Bergholds</t>
  </si>
  <si>
    <t>Andrejs Šilo</t>
  </si>
  <si>
    <t>Oskars Trops</t>
  </si>
  <si>
    <t>Armands Apinis</t>
  </si>
  <si>
    <t>Artūrs  Kravalis</t>
  </si>
  <si>
    <t>Vadims Koroļkovs</t>
  </si>
  <si>
    <t>Raimonds Liepiņš</t>
  </si>
  <si>
    <t>Rūdolfs Cīrulis</t>
  </si>
  <si>
    <t>Mārtiņš  Lielups</t>
  </si>
  <si>
    <t>Raivis Gabranovs</t>
  </si>
  <si>
    <t>Janeks Šelkovskis</t>
  </si>
  <si>
    <t>Artūrs Felšans</t>
  </si>
  <si>
    <t>Arnis Šarkuns</t>
  </si>
  <si>
    <t>Jānis Jukšs</t>
  </si>
  <si>
    <t>Igors Petrovs</t>
  </si>
  <si>
    <t>Ignats Safronovs</t>
  </si>
  <si>
    <t>Jānis  Kravalis</t>
  </si>
  <si>
    <t>Valdis Balodis</t>
  </si>
  <si>
    <t>Ainārs Babris</t>
  </si>
  <si>
    <t>Annija Roga</t>
  </si>
  <si>
    <t>Ance Kalnina</t>
  </si>
  <si>
    <t>Laima Polaka</t>
  </si>
  <si>
    <t>Jelena Sebeza</t>
  </si>
  <si>
    <t>Evita Kilbauska</t>
  </si>
  <si>
    <t>Agnese Roga</t>
  </si>
  <si>
    <t>Laura Daugaviete</t>
  </si>
  <si>
    <t>Iveta Lauciņa</t>
  </si>
  <si>
    <t>Sigita Stuķēna</t>
  </si>
  <si>
    <t>Ieviņa  Liģere</t>
  </si>
  <si>
    <t>Ginta Ezeriņa</t>
  </si>
  <si>
    <t>Dace  Stepanova</t>
  </si>
  <si>
    <t>Aivis Pupausis</t>
  </si>
  <si>
    <t>Agris Trofimovs</t>
  </si>
  <si>
    <t>Dins Štālmans</t>
  </si>
  <si>
    <t>Aigars Ciss</t>
  </si>
  <si>
    <t>Jevgenijs Grunins</t>
  </si>
  <si>
    <t>Jānis  Skangalis</t>
  </si>
  <si>
    <t>Egils Skruzmanis</t>
  </si>
  <si>
    <t>Elvis Bantauskis</t>
  </si>
  <si>
    <t>Aleksis Ozoliņš</t>
  </si>
  <si>
    <t>Erlends Bērziņš</t>
  </si>
  <si>
    <t>Arnolds Ķīsis</t>
  </si>
  <si>
    <t>Salvis Deksnis</t>
  </si>
  <si>
    <t>Elmārs Grāvītis</t>
  </si>
  <si>
    <t>Valters Savickis</t>
  </si>
  <si>
    <t>Edgars Ozols</t>
  </si>
  <si>
    <t>Normunds Kazuņins</t>
  </si>
  <si>
    <t>Rihards Ločmelis</t>
  </si>
  <si>
    <t>Dzintars Lācis</t>
  </si>
  <si>
    <t>Normunds Kaņepons</t>
  </si>
  <si>
    <t>Ralfs Silņš</t>
  </si>
  <si>
    <t>Jānis  Sirmais</t>
  </si>
  <si>
    <t>Kārlis Bojaruns</t>
  </si>
  <si>
    <t>Edgars Mavrins</t>
  </si>
  <si>
    <t>Rimantas Sakeris</t>
  </si>
  <si>
    <t>Guntis Apse</t>
  </si>
  <si>
    <t>Edijs Ezeriņš</t>
  </si>
  <si>
    <t>Staņislavs Fiļipovs</t>
  </si>
  <si>
    <t>Jurijs Garkuša</t>
  </si>
  <si>
    <t>Sergejs Ļebedevs</t>
  </si>
  <si>
    <t>Maris Orlovs</t>
  </si>
  <si>
    <t>Vilnis Lamsteris</t>
  </si>
  <si>
    <t>Raimonds Grīgs</t>
  </si>
  <si>
    <t>Aigars Actiņš</t>
  </si>
  <si>
    <t>Intars Grāvītis</t>
  </si>
  <si>
    <t>Dzintars Roga</t>
  </si>
  <si>
    <t>Arvis Balodis</t>
  </si>
  <si>
    <t>v</t>
  </si>
  <si>
    <t>Bauska</t>
  </si>
  <si>
    <t>Rembate</t>
  </si>
  <si>
    <t>Jēkabpils sporta centrs</t>
  </si>
  <si>
    <t>Pļaviņas</t>
  </si>
  <si>
    <t>Atlētika</t>
  </si>
  <si>
    <t>Smagatlētikas un cīņas klubs Madona</t>
  </si>
  <si>
    <t>Spēka Pasaule (Valmieras spēka sporta veidu klubs)</t>
  </si>
  <si>
    <t>Gulbenes KSP sporta klubs</t>
  </si>
  <si>
    <t>L.S.K.</t>
  </si>
  <si>
    <t>Sporta klubs "Georgs5"</t>
  </si>
  <si>
    <t>-individuāli-</t>
  </si>
  <si>
    <t>Viesītes SK</t>
  </si>
  <si>
    <t>Rauna</t>
  </si>
  <si>
    <t>Global Fitness</t>
  </si>
  <si>
    <t>Mārtiņš Markovs</t>
  </si>
  <si>
    <t>Jurgis Juska</t>
  </si>
  <si>
    <t>Jānis Bērziņš</t>
  </si>
  <si>
    <t>Matīss Turlajs</t>
  </si>
  <si>
    <t>Ilona Balode</t>
  </si>
  <si>
    <t>Dainis Stivka</t>
  </si>
  <si>
    <t>Larisa Cīrule</t>
  </si>
  <si>
    <t>Kristaps Garančš</t>
  </si>
  <si>
    <t>RSU</t>
  </si>
  <si>
    <t>Zane Grinberga</t>
  </si>
  <si>
    <t>Gvido zukovskis</t>
  </si>
  <si>
    <t>Jaunieši</t>
  </si>
  <si>
    <t>Juniori</t>
  </si>
  <si>
    <t>Seniori</t>
  </si>
  <si>
    <t>Sievietes</t>
  </si>
  <si>
    <t>Vīri</t>
  </si>
  <si>
    <t>-59kg</t>
  </si>
  <si>
    <t>-83kg</t>
  </si>
  <si>
    <t>-74kg</t>
  </si>
  <si>
    <t>-66kg</t>
  </si>
  <si>
    <t>-63kg</t>
  </si>
  <si>
    <t>-72kg</t>
  </si>
  <si>
    <t>72+ kg</t>
  </si>
  <si>
    <t>-57kg</t>
  </si>
  <si>
    <t>-93kg</t>
  </si>
  <si>
    <t>93+ kg</t>
  </si>
  <si>
    <t>-105kg</t>
  </si>
  <si>
    <t>105+ kg</t>
  </si>
  <si>
    <t>Absolūti labākie</t>
  </si>
  <si>
    <t>-</t>
  </si>
  <si>
    <t>Victoria</t>
  </si>
  <si>
    <t>Cilvēku skaits</t>
  </si>
  <si>
    <t>Punkti</t>
  </si>
  <si>
    <t>LK Punkti</t>
  </si>
  <si>
    <t>Uspiestās r.</t>
  </si>
  <si>
    <t>Dalībnieki</t>
  </si>
  <si>
    <t>Kopā</t>
  </si>
  <si>
    <t>INFO</t>
  </si>
  <si>
    <t>Sacensību direktors</t>
  </si>
  <si>
    <t>M. Lielups</t>
  </si>
  <si>
    <t>Galvenais tiensnesis</t>
  </si>
  <si>
    <t>A. Rukmanis</t>
  </si>
  <si>
    <t>Galvenais sekretārs</t>
  </si>
  <si>
    <t>U. Meiers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</si>
</sst>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0.5999600291252136"/>
      </left>
      <right style="thin">
        <color theme="5" tint="0.5999600291252136"/>
      </right>
      <top style="thin">
        <color theme="5" tint="0.5999600291252136"/>
      </top>
      <bottom style="thin">
        <color theme="5" tint="0.5999600291252136"/>
      </bottom>
    </border>
    <border>
      <left style="thin">
        <color theme="5" tint="0.5999600291252136"/>
      </left>
      <right/>
      <top/>
      <bottom/>
    </border>
    <border>
      <left style="thin">
        <color theme="5" tint="0.5999600291252136"/>
      </left>
      <right/>
      <top/>
      <bottom style="thin">
        <color theme="5" tint="0.5999600291252136"/>
      </bottom>
    </border>
    <border>
      <left/>
      <right/>
      <top/>
      <bottom style="thin">
        <color theme="5" tint="0.5999600291252136"/>
      </bottom>
    </border>
    <border>
      <left style="thin">
        <color theme="5" tint="0.5999600291252136"/>
      </left>
      <right>
        <color indexed="63"/>
      </right>
      <top style="thin">
        <color theme="5" tint="0.5999600291252136"/>
      </top>
      <bottom style="thin">
        <color theme="5" tint="0.5999600291252136"/>
      </bottom>
    </border>
    <border>
      <left>
        <color indexed="63"/>
      </left>
      <right>
        <color indexed="63"/>
      </right>
      <top style="thin">
        <color theme="5" tint="0.5999600291252136"/>
      </top>
      <bottom style="thin">
        <color theme="5" tint="0.5999600291252136"/>
      </bottom>
    </border>
    <border>
      <left>
        <color indexed="63"/>
      </left>
      <right style="thin">
        <color theme="5" tint="0.5999600291252136"/>
      </right>
      <top style="thin">
        <color theme="5" tint="0.5999600291252136"/>
      </top>
      <bottom style="thin">
        <color theme="5" tint="0.599960029125213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2" fontId="3" fillId="0" borderId="10" xfId="56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12" xfId="52" applyNumberFormat="1" applyFill="1" applyBorder="1" applyAlignment="1" applyProtection="1">
      <alignment horizontal="center" vertical="center"/>
      <protection/>
    </xf>
    <xf numFmtId="0" fontId="32" fillId="0" borderId="13" xfId="52" applyNumberForma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2" fillId="13" borderId="14" xfId="0" applyNumberFormat="1" applyFont="1" applyFill="1" applyBorder="1" applyAlignment="1" applyProtection="1">
      <alignment horizontal="center" vertical="center" wrapText="1"/>
      <protection/>
    </xf>
    <xf numFmtId="0" fontId="2" fillId="13" borderId="15" xfId="0" applyNumberFormat="1" applyFont="1" applyFill="1" applyBorder="1" applyAlignment="1" applyProtection="1">
      <alignment horizontal="center" vertical="center" wrapText="1"/>
      <protection/>
    </xf>
    <xf numFmtId="0" fontId="2" fillId="13" borderId="16" xfId="0" applyNumberFormat="1" applyFont="1" applyFill="1" applyBorder="1" applyAlignment="1" applyProtection="1">
      <alignment horizontal="center" vertical="center" wrapText="1"/>
      <protection/>
    </xf>
    <xf numFmtId="0" fontId="2" fillId="12" borderId="15" xfId="0" applyNumberFormat="1" applyFont="1" applyFill="1" applyBorder="1" applyAlignment="1" applyProtection="1">
      <alignment horizontal="center" vertical="center" wrapText="1"/>
      <protection/>
    </xf>
    <xf numFmtId="0" fontId="2" fillId="12" borderId="16" xfId="0" applyNumberFormat="1" applyFont="1" applyFill="1" applyBorder="1" applyAlignment="1" applyProtection="1">
      <alignment horizontal="center" vertical="center" wrapText="1"/>
      <protection/>
    </xf>
    <xf numFmtId="0" fontId="2" fillId="12" borderId="1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2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2" borderId="15" xfId="0" applyNumberFormat="1" applyFont="1" applyFill="1" applyBorder="1" applyAlignment="1" applyProtection="1" quotePrefix="1">
      <alignment horizontal="center" vertical="center" wrapText="1"/>
      <protection/>
    </xf>
    <xf numFmtId="0" fontId="2" fillId="12" borderId="16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liftings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tabSelected="1" zoomScale="85" zoomScaleNormal="85" zoomScalePageLayoutView="0" workbookViewId="0" topLeftCell="A1">
      <selection activeCell="K3" sqref="K3"/>
    </sheetView>
  </sheetViews>
  <sheetFormatPr defaultColWidth="9.140625" defaultRowHeight="12.75"/>
  <cols>
    <col min="1" max="1" width="9.140625" style="7" customWidth="1"/>
    <col min="2" max="2" width="23.57421875" style="8" bestFit="1" customWidth="1"/>
    <col min="3" max="3" width="10.140625" style="7" customWidth="1"/>
    <col min="4" max="4" width="10.57421875" style="7" customWidth="1"/>
    <col min="5" max="5" width="8.421875" style="8" customWidth="1"/>
    <col min="6" max="6" width="45.7109375" style="8" bestFit="1" customWidth="1"/>
    <col min="7" max="8" width="12.140625" style="9" customWidth="1"/>
    <col min="9" max="9" width="12.140625" style="7" customWidth="1"/>
    <col min="10" max="10" width="9.7109375" style="7" bestFit="1" customWidth="1"/>
    <col min="12" max="12" width="17.7109375" style="0" bestFit="1" customWidth="1"/>
    <col min="13" max="13" width="13.8515625" style="0" customWidth="1"/>
  </cols>
  <sheetData>
    <row r="1" spans="1:10" ht="12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" customHeight="1">
      <c r="A2" s="16" t="s">
        <v>12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4" t="s">
        <v>13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8" t="s">
        <v>11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5.5">
      <c r="A5" s="4" t="s">
        <v>7</v>
      </c>
      <c r="B5" s="5" t="s">
        <v>5</v>
      </c>
      <c r="C5" s="5" t="s">
        <v>0</v>
      </c>
      <c r="D5" s="5" t="s">
        <v>8</v>
      </c>
      <c r="E5" s="5" t="s">
        <v>9</v>
      </c>
      <c r="F5" s="5" t="s">
        <v>1</v>
      </c>
      <c r="G5" s="6" t="s">
        <v>2</v>
      </c>
      <c r="H5" s="6" t="s">
        <v>3</v>
      </c>
      <c r="I5" s="5" t="s">
        <v>4</v>
      </c>
      <c r="J5" s="4" t="s">
        <v>6</v>
      </c>
    </row>
    <row r="6" spans="1:13" ht="12.75" customHeight="1">
      <c r="A6" s="25" t="s">
        <v>134</v>
      </c>
      <c r="B6" s="26"/>
      <c r="C6" s="26"/>
      <c r="D6" s="26"/>
      <c r="E6" s="26"/>
      <c r="F6" s="26"/>
      <c r="G6" s="26"/>
      <c r="H6" s="26"/>
      <c r="I6" s="26"/>
      <c r="J6" s="27"/>
      <c r="L6" s="25" t="s">
        <v>155</v>
      </c>
      <c r="M6" s="26"/>
    </row>
    <row r="7" spans="1:13" ht="12.75">
      <c r="A7" s="30" t="s">
        <v>143</v>
      </c>
      <c r="B7" s="28"/>
      <c r="C7" s="28"/>
      <c r="D7" s="28"/>
      <c r="E7" s="28"/>
      <c r="F7" s="28"/>
      <c r="G7" s="28"/>
      <c r="H7" s="28"/>
      <c r="I7" s="28"/>
      <c r="J7" s="29"/>
      <c r="L7" s="41" t="s">
        <v>134</v>
      </c>
      <c r="M7" s="2">
        <v>20</v>
      </c>
    </row>
    <row r="8" spans="1:13" ht="12.75">
      <c r="A8" s="7">
        <v>1</v>
      </c>
      <c r="B8" s="8" t="s">
        <v>126</v>
      </c>
      <c r="C8" s="7">
        <v>1982</v>
      </c>
      <c r="D8" s="7" t="s">
        <v>14</v>
      </c>
      <c r="E8" s="7">
        <v>91</v>
      </c>
      <c r="F8" s="8" t="s">
        <v>113</v>
      </c>
      <c r="G8" s="22">
        <v>46</v>
      </c>
      <c r="H8" s="9">
        <v>23</v>
      </c>
      <c r="I8" s="7">
        <v>35</v>
      </c>
      <c r="J8" s="7">
        <v>12</v>
      </c>
      <c r="L8" s="41" t="s">
        <v>131</v>
      </c>
      <c r="M8" s="2">
        <v>17</v>
      </c>
    </row>
    <row r="9" spans="1:13" ht="12.75">
      <c r="A9" s="7">
        <v>2</v>
      </c>
      <c r="B9" s="8" t="s">
        <v>57</v>
      </c>
      <c r="C9" s="7">
        <v>1999</v>
      </c>
      <c r="D9" s="7" t="s">
        <v>14</v>
      </c>
      <c r="E9" s="7">
        <v>33</v>
      </c>
      <c r="F9" s="8" t="s">
        <v>107</v>
      </c>
      <c r="G9" s="23">
        <v>50.55</v>
      </c>
      <c r="H9" s="9">
        <v>26</v>
      </c>
      <c r="I9" s="10">
        <v>31</v>
      </c>
      <c r="J9" s="7">
        <v>9</v>
      </c>
      <c r="L9" s="41" t="s">
        <v>132</v>
      </c>
      <c r="M9" s="2">
        <v>14</v>
      </c>
    </row>
    <row r="10" spans="1:13" ht="12.75">
      <c r="A10" s="7">
        <v>3</v>
      </c>
      <c r="B10" s="8" t="s">
        <v>129</v>
      </c>
      <c r="C10" s="7">
        <v>1984</v>
      </c>
      <c r="D10" s="7" t="s">
        <v>14</v>
      </c>
      <c r="E10" s="7">
        <v>91</v>
      </c>
      <c r="F10" s="8" t="s">
        <v>109</v>
      </c>
      <c r="G10" s="22">
        <v>50</v>
      </c>
      <c r="H10" s="9">
        <v>25</v>
      </c>
      <c r="I10" s="7">
        <v>24</v>
      </c>
      <c r="J10" s="7">
        <v>8</v>
      </c>
      <c r="L10" s="41" t="s">
        <v>135</v>
      </c>
      <c r="M10" s="2">
        <v>33</v>
      </c>
    </row>
    <row r="11" spans="1:13" ht="12.75">
      <c r="A11" s="7">
        <v>4</v>
      </c>
      <c r="B11" s="8" t="s">
        <v>60</v>
      </c>
      <c r="C11" s="7">
        <v>1997</v>
      </c>
      <c r="D11" s="7" t="s">
        <v>14</v>
      </c>
      <c r="E11" s="7">
        <v>64</v>
      </c>
      <c r="F11" s="8" t="s">
        <v>117</v>
      </c>
      <c r="G11" s="22">
        <v>55.25</v>
      </c>
      <c r="H11" s="9">
        <v>28</v>
      </c>
      <c r="I11" s="10">
        <v>22</v>
      </c>
      <c r="J11" s="7">
        <v>7</v>
      </c>
      <c r="L11" s="41" t="s">
        <v>133</v>
      </c>
      <c r="M11" s="2">
        <v>16</v>
      </c>
    </row>
    <row r="12" spans="1:13" ht="12.75">
      <c r="A12" s="7">
        <v>5</v>
      </c>
      <c r="B12" s="8" t="s">
        <v>58</v>
      </c>
      <c r="C12" s="7">
        <v>1999</v>
      </c>
      <c r="D12" s="7" t="s">
        <v>14</v>
      </c>
      <c r="E12" s="7">
        <v>68</v>
      </c>
      <c r="F12" s="8" t="s">
        <v>117</v>
      </c>
      <c r="G12" s="22">
        <v>49.8</v>
      </c>
      <c r="H12" s="9">
        <v>25</v>
      </c>
      <c r="I12" s="10">
        <v>20</v>
      </c>
      <c r="J12" s="7">
        <v>6</v>
      </c>
      <c r="L12" s="1" t="s">
        <v>156</v>
      </c>
      <c r="M12" s="13">
        <f>SUM(M7:M11)</f>
        <v>100</v>
      </c>
    </row>
    <row r="13" spans="1:10" ht="12.75">
      <c r="A13" s="7">
        <v>6</v>
      </c>
      <c r="B13" s="8" t="s">
        <v>36</v>
      </c>
      <c r="C13" s="7">
        <v>1961</v>
      </c>
      <c r="D13" s="7" t="s">
        <v>14</v>
      </c>
      <c r="E13" s="7">
        <v>58</v>
      </c>
      <c r="F13" s="8" t="s">
        <v>110</v>
      </c>
      <c r="G13" s="22">
        <v>51.1</v>
      </c>
      <c r="H13" s="9">
        <v>26</v>
      </c>
      <c r="I13" s="10">
        <v>19</v>
      </c>
      <c r="J13" s="7">
        <v>5</v>
      </c>
    </row>
    <row r="14" spans="1:13" ht="12.75">
      <c r="A14" s="30" t="s">
        <v>140</v>
      </c>
      <c r="B14" s="28"/>
      <c r="C14" s="28"/>
      <c r="D14" s="28"/>
      <c r="E14" s="28"/>
      <c r="F14" s="28"/>
      <c r="G14" s="28"/>
      <c r="H14" s="28"/>
      <c r="I14" s="28"/>
      <c r="J14" s="29"/>
      <c r="L14" s="25" t="s">
        <v>157</v>
      </c>
      <c r="M14" s="26"/>
    </row>
    <row r="15" spans="1:13" ht="12.75">
      <c r="A15" s="7">
        <v>1</v>
      </c>
      <c r="B15" s="8" t="s">
        <v>62</v>
      </c>
      <c r="C15" s="7">
        <v>1995</v>
      </c>
      <c r="D15" s="7" t="s">
        <v>14</v>
      </c>
      <c r="E15" s="7">
        <v>22</v>
      </c>
      <c r="F15" s="8" t="s">
        <v>107</v>
      </c>
      <c r="G15" s="22">
        <v>63</v>
      </c>
      <c r="H15" s="9">
        <v>32</v>
      </c>
      <c r="I15" s="10">
        <v>31</v>
      </c>
      <c r="J15" s="7">
        <v>12</v>
      </c>
      <c r="L15" s="41" t="s">
        <v>158</v>
      </c>
      <c r="M15" s="41" t="s">
        <v>159</v>
      </c>
    </row>
    <row r="16" spans="1:13" ht="12.75">
      <c r="A16" s="7">
        <v>2</v>
      </c>
      <c r="B16" s="8" t="s">
        <v>17</v>
      </c>
      <c r="C16" s="7">
        <v>1987</v>
      </c>
      <c r="D16" s="7" t="s">
        <v>14</v>
      </c>
      <c r="E16" s="7">
        <v>36</v>
      </c>
      <c r="F16" s="8" t="s">
        <v>106</v>
      </c>
      <c r="G16" s="22">
        <v>61.6</v>
      </c>
      <c r="H16" s="9">
        <v>31</v>
      </c>
      <c r="I16" s="10">
        <v>20</v>
      </c>
      <c r="J16" s="7">
        <v>9</v>
      </c>
      <c r="L16" s="41" t="s">
        <v>160</v>
      </c>
      <c r="M16" s="41" t="s">
        <v>161</v>
      </c>
    </row>
    <row r="17" spans="1:13" ht="12.75">
      <c r="A17" s="7">
        <v>3</v>
      </c>
      <c r="B17" s="8" t="s">
        <v>59</v>
      </c>
      <c r="C17" s="7">
        <v>1980</v>
      </c>
      <c r="D17" s="7" t="s">
        <v>14</v>
      </c>
      <c r="E17" s="7">
        <v>54</v>
      </c>
      <c r="F17" s="8" t="s">
        <v>117</v>
      </c>
      <c r="G17" s="22">
        <v>57.45</v>
      </c>
      <c r="H17" s="9">
        <v>29</v>
      </c>
      <c r="I17" s="10">
        <v>15</v>
      </c>
      <c r="J17" s="7">
        <v>8</v>
      </c>
      <c r="L17" s="41" t="s">
        <v>162</v>
      </c>
      <c r="M17" s="41" t="s">
        <v>163</v>
      </c>
    </row>
    <row r="18" spans="1:10" ht="12.75">
      <c r="A18" s="7">
        <v>4</v>
      </c>
      <c r="B18" s="8" t="s">
        <v>23</v>
      </c>
      <c r="C18" s="7">
        <v>1999</v>
      </c>
      <c r="D18" s="7" t="s">
        <v>14</v>
      </c>
      <c r="E18" s="7">
        <v>48</v>
      </c>
      <c r="F18" s="8" t="s">
        <v>108</v>
      </c>
      <c r="G18" s="23">
        <v>57.2</v>
      </c>
      <c r="H18" s="9">
        <v>29</v>
      </c>
      <c r="I18" s="10">
        <v>10</v>
      </c>
      <c r="J18" s="7">
        <v>7</v>
      </c>
    </row>
    <row r="19" spans="1:10" ht="12.75">
      <c r="A19" s="7">
        <v>5</v>
      </c>
      <c r="B19" s="8" t="s">
        <v>64</v>
      </c>
      <c r="C19" s="7">
        <v>1973</v>
      </c>
      <c r="D19" s="7" t="s">
        <v>14</v>
      </c>
      <c r="E19" s="7">
        <v>50</v>
      </c>
      <c r="F19" s="8" t="s">
        <v>118</v>
      </c>
      <c r="G19" s="22">
        <v>62.45</v>
      </c>
      <c r="H19" s="9">
        <v>31</v>
      </c>
      <c r="I19" s="10">
        <v>9</v>
      </c>
      <c r="J19" s="7">
        <v>6</v>
      </c>
    </row>
    <row r="20" spans="1:10" ht="12.75">
      <c r="A20" s="7">
        <v>6</v>
      </c>
      <c r="B20" s="8" t="s">
        <v>61</v>
      </c>
      <c r="C20" s="7">
        <v>1990</v>
      </c>
      <c r="D20" s="7" t="s">
        <v>14</v>
      </c>
      <c r="E20" s="7">
        <v>60</v>
      </c>
      <c r="F20" s="8" t="s">
        <v>117</v>
      </c>
      <c r="G20" s="22">
        <v>58.4</v>
      </c>
      <c r="H20" s="9">
        <v>29</v>
      </c>
      <c r="I20" s="10">
        <v>9</v>
      </c>
      <c r="J20" s="7">
        <v>5</v>
      </c>
    </row>
    <row r="21" spans="1:10" ht="12.75">
      <c r="A21" s="30" t="s">
        <v>141</v>
      </c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12.75">
      <c r="A22" s="7">
        <v>1</v>
      </c>
      <c r="B22" s="8" t="s">
        <v>124</v>
      </c>
      <c r="C22" s="7">
        <v>1976</v>
      </c>
      <c r="D22" s="7" t="s">
        <v>14</v>
      </c>
      <c r="E22" s="7">
        <v>89</v>
      </c>
      <c r="F22" s="8" t="s">
        <v>111</v>
      </c>
      <c r="G22" s="22">
        <v>69</v>
      </c>
      <c r="H22" s="9">
        <v>35</v>
      </c>
      <c r="I22" s="7">
        <v>17</v>
      </c>
      <c r="J22" s="7">
        <v>12</v>
      </c>
    </row>
    <row r="23" spans="1:10" ht="12.75">
      <c r="A23" s="7">
        <v>2</v>
      </c>
      <c r="B23" s="8" t="s">
        <v>63</v>
      </c>
      <c r="C23" s="7">
        <v>1994</v>
      </c>
      <c r="D23" s="7" t="s">
        <v>14</v>
      </c>
      <c r="E23" s="7">
        <v>88</v>
      </c>
      <c r="F23" s="8" t="s">
        <v>112</v>
      </c>
      <c r="G23" s="22">
        <v>67.6</v>
      </c>
      <c r="H23" s="9">
        <v>34</v>
      </c>
      <c r="I23" s="10">
        <v>16</v>
      </c>
      <c r="J23" s="7">
        <v>9</v>
      </c>
    </row>
    <row r="24" spans="1:10" ht="12.75">
      <c r="A24" s="7">
        <v>3</v>
      </c>
      <c r="B24" s="8" t="s">
        <v>65</v>
      </c>
      <c r="C24" s="7">
        <v>1985</v>
      </c>
      <c r="D24" s="7" t="s">
        <v>14</v>
      </c>
      <c r="E24" s="7">
        <v>56</v>
      </c>
      <c r="F24" s="8" t="s">
        <v>111</v>
      </c>
      <c r="G24" s="22">
        <v>67</v>
      </c>
      <c r="H24" s="9">
        <v>34</v>
      </c>
      <c r="I24" s="10">
        <v>10</v>
      </c>
      <c r="J24" s="7">
        <v>8</v>
      </c>
    </row>
    <row r="25" spans="1:10" ht="12.75">
      <c r="A25" s="30" t="s">
        <v>142</v>
      </c>
      <c r="B25" s="28"/>
      <c r="C25" s="28"/>
      <c r="D25" s="28"/>
      <c r="E25" s="28"/>
      <c r="F25" s="28"/>
      <c r="G25" s="28"/>
      <c r="H25" s="28"/>
      <c r="I25" s="28"/>
      <c r="J25" s="29"/>
    </row>
    <row r="26" spans="1:10" ht="12.75">
      <c r="A26" s="7">
        <v>1</v>
      </c>
      <c r="B26" s="8" t="s">
        <v>66</v>
      </c>
      <c r="C26" s="7">
        <v>1981</v>
      </c>
      <c r="D26" s="7" t="s">
        <v>14</v>
      </c>
      <c r="E26" s="7">
        <v>117</v>
      </c>
      <c r="F26" s="8" t="s">
        <v>111</v>
      </c>
      <c r="G26" s="22">
        <v>76</v>
      </c>
      <c r="H26" s="9">
        <v>38</v>
      </c>
      <c r="I26" s="10">
        <v>38</v>
      </c>
      <c r="J26" s="7">
        <v>12</v>
      </c>
    </row>
    <row r="27" spans="1:10" ht="12.75">
      <c r="A27" s="7">
        <v>2</v>
      </c>
      <c r="B27" s="8" t="s">
        <v>67</v>
      </c>
      <c r="C27" s="7">
        <v>1978</v>
      </c>
      <c r="D27" s="7" t="s">
        <v>14</v>
      </c>
      <c r="E27" s="7">
        <v>59</v>
      </c>
      <c r="F27" s="8" t="s">
        <v>118</v>
      </c>
      <c r="G27" s="22">
        <v>84.7</v>
      </c>
      <c r="H27" s="9">
        <v>43</v>
      </c>
      <c r="I27" s="10">
        <v>28</v>
      </c>
      <c r="J27" s="7">
        <v>9</v>
      </c>
    </row>
    <row r="28" spans="1:10" ht="12.75">
      <c r="A28" s="7">
        <v>3</v>
      </c>
      <c r="B28" s="8" t="s">
        <v>50</v>
      </c>
      <c r="C28" s="7">
        <v>1989</v>
      </c>
      <c r="D28" s="7" t="s">
        <v>14</v>
      </c>
      <c r="E28" s="7">
        <v>49</v>
      </c>
      <c r="F28" s="8" t="s">
        <v>116</v>
      </c>
      <c r="G28" s="12">
        <v>94</v>
      </c>
      <c r="H28" s="9">
        <v>94</v>
      </c>
      <c r="I28" s="10">
        <v>12</v>
      </c>
      <c r="J28" s="7">
        <v>8</v>
      </c>
    </row>
    <row r="29" spans="1:10" ht="12.75">
      <c r="A29" s="7">
        <v>4</v>
      </c>
      <c r="B29" s="8" t="s">
        <v>24</v>
      </c>
      <c r="C29" s="7">
        <v>1997</v>
      </c>
      <c r="D29" s="7" t="s">
        <v>14</v>
      </c>
      <c r="E29" s="7">
        <v>7</v>
      </c>
      <c r="F29" s="8" t="s">
        <v>108</v>
      </c>
      <c r="G29" s="23">
        <v>86.65</v>
      </c>
      <c r="H29" s="9">
        <v>44</v>
      </c>
      <c r="I29" s="10">
        <v>11</v>
      </c>
      <c r="J29" s="7">
        <v>7</v>
      </c>
    </row>
    <row r="30" spans="1:10" ht="12.75">
      <c r="A30" s="7">
        <v>5</v>
      </c>
      <c r="B30" s="8" t="s">
        <v>68</v>
      </c>
      <c r="C30" s="7">
        <v>1997</v>
      </c>
      <c r="D30" s="7" t="s">
        <v>14</v>
      </c>
      <c r="E30" s="7">
        <v>18</v>
      </c>
      <c r="F30" s="8" t="s">
        <v>114</v>
      </c>
      <c r="G30" s="24">
        <v>80.5</v>
      </c>
      <c r="H30" s="9">
        <v>40</v>
      </c>
      <c r="I30" s="10">
        <v>3</v>
      </c>
      <c r="J30" s="7">
        <v>6</v>
      </c>
    </row>
    <row r="31" spans="1:10" ht="12.75">
      <c r="A31" s="31"/>
      <c r="B31" s="32"/>
      <c r="C31" s="33"/>
      <c r="D31" s="33"/>
      <c r="E31" s="33"/>
      <c r="F31" s="32"/>
      <c r="G31" s="35"/>
      <c r="H31" s="34"/>
      <c r="I31" s="36"/>
      <c r="J31" s="37"/>
    </row>
    <row r="32" spans="1:10" ht="12.75">
      <c r="A32" s="30" t="s">
        <v>148</v>
      </c>
      <c r="B32" s="28"/>
      <c r="C32" s="28"/>
      <c r="D32" s="28"/>
      <c r="E32" s="28"/>
      <c r="F32" s="28"/>
      <c r="G32" s="28"/>
      <c r="H32" s="28"/>
      <c r="I32" s="28"/>
      <c r="J32" s="29"/>
    </row>
    <row r="33" spans="1:9" ht="12.75">
      <c r="A33" s="7">
        <v>1</v>
      </c>
      <c r="B33" s="8" t="s">
        <v>66</v>
      </c>
      <c r="C33" s="7">
        <v>1981</v>
      </c>
      <c r="D33" s="7" t="s">
        <v>14</v>
      </c>
      <c r="E33" s="7">
        <v>117</v>
      </c>
      <c r="F33" s="8" t="s">
        <v>111</v>
      </c>
      <c r="G33" s="22">
        <v>76</v>
      </c>
      <c r="H33" s="9">
        <v>38</v>
      </c>
      <c r="I33" s="10">
        <v>38</v>
      </c>
    </row>
    <row r="34" spans="1:10" ht="12.75">
      <c r="A34" s="7">
        <v>2</v>
      </c>
      <c r="B34" s="8" t="s">
        <v>126</v>
      </c>
      <c r="C34" s="7">
        <v>1982</v>
      </c>
      <c r="D34" s="7" t="s">
        <v>14</v>
      </c>
      <c r="E34" s="7">
        <v>91</v>
      </c>
      <c r="F34" s="8" t="s">
        <v>113</v>
      </c>
      <c r="G34" s="22">
        <v>46</v>
      </c>
      <c r="H34" s="9">
        <v>23</v>
      </c>
      <c r="I34" s="7">
        <v>35</v>
      </c>
      <c r="J34" s="37"/>
    </row>
    <row r="35" spans="1:10" ht="12.75">
      <c r="A35" s="7">
        <v>3</v>
      </c>
      <c r="B35" s="8" t="s">
        <v>57</v>
      </c>
      <c r="C35" s="7">
        <v>1999</v>
      </c>
      <c r="D35" s="7" t="s">
        <v>14</v>
      </c>
      <c r="E35" s="7">
        <v>33</v>
      </c>
      <c r="F35" s="8" t="s">
        <v>107</v>
      </c>
      <c r="G35" s="23">
        <v>50.55</v>
      </c>
      <c r="H35" s="9">
        <v>26</v>
      </c>
      <c r="I35" s="10">
        <v>31</v>
      </c>
      <c r="J35" s="37"/>
    </row>
    <row r="36" spans="1:10" ht="12.75">
      <c r="A36" s="31"/>
      <c r="B36" s="32"/>
      <c r="C36" s="33"/>
      <c r="D36" s="33"/>
      <c r="E36" s="33"/>
      <c r="F36" s="32"/>
      <c r="G36" s="35"/>
      <c r="H36" s="34"/>
      <c r="I36" s="36"/>
      <c r="J36" s="37"/>
    </row>
    <row r="37" spans="1:10" ht="12.75">
      <c r="A37" s="25" t="s">
        <v>131</v>
      </c>
      <c r="B37" s="26"/>
      <c r="C37" s="26"/>
      <c r="D37" s="26"/>
      <c r="E37" s="26"/>
      <c r="F37" s="26"/>
      <c r="G37" s="26"/>
      <c r="H37" s="26"/>
      <c r="I37" s="26"/>
      <c r="J37" s="27"/>
    </row>
    <row r="38" spans="1:10" ht="12.75">
      <c r="A38" s="30" t="s">
        <v>136</v>
      </c>
      <c r="B38" s="28"/>
      <c r="C38" s="28"/>
      <c r="D38" s="28"/>
      <c r="E38" s="28"/>
      <c r="F38" s="28"/>
      <c r="G38" s="28"/>
      <c r="H38" s="28"/>
      <c r="I38" s="28"/>
      <c r="J38" s="29"/>
    </row>
    <row r="39" spans="1:10" ht="12.75" customHeight="1">
      <c r="A39" s="7">
        <v>1</v>
      </c>
      <c r="B39" s="8" t="s">
        <v>25</v>
      </c>
      <c r="C39" s="7">
        <v>1997</v>
      </c>
      <c r="D39" s="7" t="s">
        <v>105</v>
      </c>
      <c r="E39" s="7">
        <v>71</v>
      </c>
      <c r="F39" s="8" t="s">
        <v>108</v>
      </c>
      <c r="G39" s="9">
        <v>57.5</v>
      </c>
      <c r="H39" s="9">
        <v>57</v>
      </c>
      <c r="I39" s="10">
        <v>12</v>
      </c>
      <c r="J39" s="7">
        <v>12</v>
      </c>
    </row>
    <row r="40" spans="1:10" ht="12.75" customHeight="1">
      <c r="A40" s="7">
        <v>2</v>
      </c>
      <c r="B40" s="8" t="s">
        <v>69</v>
      </c>
      <c r="C40" s="7">
        <v>1998</v>
      </c>
      <c r="D40" s="7" t="s">
        <v>105</v>
      </c>
      <c r="E40" s="7">
        <v>81</v>
      </c>
      <c r="F40" s="8" t="s">
        <v>111</v>
      </c>
      <c r="G40" s="9">
        <v>58.45</v>
      </c>
      <c r="H40" s="9">
        <v>58</v>
      </c>
      <c r="I40" s="10">
        <v>10</v>
      </c>
      <c r="J40" s="7">
        <v>9</v>
      </c>
    </row>
    <row r="41" spans="1:10" ht="12.75" customHeight="1">
      <c r="A41" s="7">
        <v>3</v>
      </c>
      <c r="B41" s="8" t="s">
        <v>70</v>
      </c>
      <c r="C41" s="7">
        <v>1998</v>
      </c>
      <c r="D41" s="7" t="s">
        <v>105</v>
      </c>
      <c r="E41" s="7">
        <v>98</v>
      </c>
      <c r="F41" s="8" t="s">
        <v>114</v>
      </c>
      <c r="G41" s="9">
        <v>53.45</v>
      </c>
      <c r="H41" s="9">
        <v>53</v>
      </c>
      <c r="I41" s="10">
        <v>4</v>
      </c>
      <c r="J41" s="7">
        <v>8</v>
      </c>
    </row>
    <row r="42" spans="1:10" ht="12.75">
      <c r="A42" s="30" t="s">
        <v>139</v>
      </c>
      <c r="B42" s="28"/>
      <c r="C42" s="28"/>
      <c r="D42" s="28"/>
      <c r="E42" s="28"/>
      <c r="F42" s="28"/>
      <c r="G42" s="28"/>
      <c r="H42" s="28"/>
      <c r="I42" s="28"/>
      <c r="J42" s="29"/>
    </row>
    <row r="43" spans="1:10" ht="12.75" customHeight="1">
      <c r="A43" s="7">
        <v>1</v>
      </c>
      <c r="B43" s="8" t="s">
        <v>20</v>
      </c>
      <c r="C43" s="7">
        <v>1997</v>
      </c>
      <c r="D43" s="7" t="s">
        <v>105</v>
      </c>
      <c r="E43" s="7">
        <v>82</v>
      </c>
      <c r="F43" s="8" t="s">
        <v>107</v>
      </c>
      <c r="G43" s="11">
        <v>62.35</v>
      </c>
      <c r="H43" s="9">
        <v>62</v>
      </c>
      <c r="I43" s="10">
        <v>22</v>
      </c>
      <c r="J43" s="7">
        <v>12</v>
      </c>
    </row>
    <row r="44" spans="1:10" ht="12.75" customHeight="1">
      <c r="A44" s="7">
        <v>2</v>
      </c>
      <c r="B44" s="8" t="s">
        <v>73</v>
      </c>
      <c r="C44" s="7">
        <v>1999</v>
      </c>
      <c r="D44" s="7" t="s">
        <v>105</v>
      </c>
      <c r="E44" s="7">
        <v>104</v>
      </c>
      <c r="F44" s="8" t="s">
        <v>117</v>
      </c>
      <c r="G44" s="9">
        <v>64.25</v>
      </c>
      <c r="H44" s="9">
        <v>64</v>
      </c>
      <c r="I44" s="7">
        <v>11</v>
      </c>
      <c r="J44" s="7">
        <v>9</v>
      </c>
    </row>
    <row r="45" spans="1:10" ht="12.75" customHeight="1">
      <c r="A45" s="7">
        <v>3</v>
      </c>
      <c r="B45" s="8" t="s">
        <v>71</v>
      </c>
      <c r="C45" s="7">
        <v>1999</v>
      </c>
      <c r="D45" s="7" t="s">
        <v>105</v>
      </c>
      <c r="E45" s="7">
        <v>105</v>
      </c>
      <c r="F45" s="8" t="s">
        <v>111</v>
      </c>
      <c r="G45" s="9">
        <v>64.65</v>
      </c>
      <c r="H45" s="9">
        <v>65</v>
      </c>
      <c r="I45" s="7">
        <v>11</v>
      </c>
      <c r="J45" s="7">
        <v>8</v>
      </c>
    </row>
    <row r="46" spans="1:10" ht="12.75" customHeight="1">
      <c r="A46" s="7">
        <v>4</v>
      </c>
      <c r="B46" s="8" t="s">
        <v>72</v>
      </c>
      <c r="C46" s="7">
        <v>1999</v>
      </c>
      <c r="D46" s="7" t="s">
        <v>105</v>
      </c>
      <c r="E46" s="7">
        <v>93</v>
      </c>
      <c r="F46" s="8" t="s">
        <v>117</v>
      </c>
      <c r="G46" s="9">
        <v>65.55</v>
      </c>
      <c r="H46" s="9">
        <v>66</v>
      </c>
      <c r="I46" s="7">
        <v>10</v>
      </c>
      <c r="J46" s="7">
        <v>7</v>
      </c>
    </row>
    <row r="47" spans="1:10" ht="12.75" customHeight="1">
      <c r="A47" s="30" t="s">
        <v>138</v>
      </c>
      <c r="B47" s="28"/>
      <c r="C47" s="28"/>
      <c r="D47" s="28"/>
      <c r="E47" s="28"/>
      <c r="F47" s="28"/>
      <c r="G47" s="28"/>
      <c r="H47" s="28"/>
      <c r="I47" s="28"/>
      <c r="J47" s="29"/>
    </row>
    <row r="48" spans="1:10" ht="12.75" customHeight="1">
      <c r="A48" s="7">
        <v>1</v>
      </c>
      <c r="B48" s="8" t="s">
        <v>74</v>
      </c>
      <c r="C48" s="7">
        <v>1999</v>
      </c>
      <c r="D48" s="7" t="s">
        <v>105</v>
      </c>
      <c r="E48" s="7">
        <v>53</v>
      </c>
      <c r="F48" s="8" t="s">
        <v>114</v>
      </c>
      <c r="G48" s="9">
        <v>67.7</v>
      </c>
      <c r="H48" s="9">
        <v>68</v>
      </c>
      <c r="I48" s="7">
        <v>18</v>
      </c>
      <c r="J48" s="7">
        <v>12</v>
      </c>
    </row>
    <row r="49" spans="1:10" ht="12.75" customHeight="1">
      <c r="A49" s="7">
        <v>2</v>
      </c>
      <c r="B49" s="8" t="s">
        <v>30</v>
      </c>
      <c r="C49" s="7">
        <v>1998</v>
      </c>
      <c r="D49" s="7" t="s">
        <v>105</v>
      </c>
      <c r="E49" s="7">
        <v>113</v>
      </c>
      <c r="F49" s="8" t="s">
        <v>109</v>
      </c>
      <c r="G49" s="9">
        <v>69.35</v>
      </c>
      <c r="H49" s="9">
        <v>69</v>
      </c>
      <c r="I49" s="10">
        <v>16</v>
      </c>
      <c r="J49" s="7">
        <v>9</v>
      </c>
    </row>
    <row r="50" spans="1:10" ht="12.75" customHeight="1">
      <c r="A50" s="7">
        <v>3</v>
      </c>
      <c r="B50" s="8" t="s">
        <v>21</v>
      </c>
      <c r="C50" s="7">
        <v>1998</v>
      </c>
      <c r="D50" s="7" t="s">
        <v>105</v>
      </c>
      <c r="E50" s="7">
        <v>29</v>
      </c>
      <c r="F50" s="8" t="s">
        <v>107</v>
      </c>
      <c r="G50" s="9">
        <v>69.1</v>
      </c>
      <c r="H50" s="9">
        <v>69</v>
      </c>
      <c r="I50" s="10">
        <v>14</v>
      </c>
      <c r="J50" s="7">
        <v>8</v>
      </c>
    </row>
    <row r="51" spans="1:10" ht="12.75" customHeight="1">
      <c r="A51" s="7">
        <v>4</v>
      </c>
      <c r="B51" s="8" t="s">
        <v>75</v>
      </c>
      <c r="C51" s="7">
        <v>1999</v>
      </c>
      <c r="D51" s="7" t="s">
        <v>105</v>
      </c>
      <c r="E51" s="7">
        <v>42</v>
      </c>
      <c r="F51" s="8" t="s">
        <v>117</v>
      </c>
      <c r="G51" s="9">
        <v>71.25</v>
      </c>
      <c r="H51" s="9">
        <v>71</v>
      </c>
      <c r="I51" s="7">
        <v>7</v>
      </c>
      <c r="J51" s="7">
        <v>7</v>
      </c>
    </row>
    <row r="52" spans="1:10" ht="12.75" customHeight="1">
      <c r="A52" s="30" t="s">
        <v>137</v>
      </c>
      <c r="B52" s="28"/>
      <c r="C52" s="28"/>
      <c r="D52" s="28"/>
      <c r="E52" s="28"/>
      <c r="F52" s="28"/>
      <c r="G52" s="28"/>
      <c r="H52" s="28"/>
      <c r="I52" s="28"/>
      <c r="J52" s="29"/>
    </row>
    <row r="53" spans="1:10" ht="12.75" customHeight="1">
      <c r="A53" s="7">
        <v>1</v>
      </c>
      <c r="B53" s="8" t="s">
        <v>123</v>
      </c>
      <c r="C53" s="7">
        <v>1998</v>
      </c>
      <c r="D53" s="7" t="s">
        <v>105</v>
      </c>
      <c r="E53" s="7">
        <v>88</v>
      </c>
      <c r="F53" s="8" t="s">
        <v>111</v>
      </c>
      <c r="G53" s="9">
        <v>80.5</v>
      </c>
      <c r="H53" s="9">
        <v>80</v>
      </c>
      <c r="I53" s="7">
        <v>14</v>
      </c>
      <c r="J53" s="7">
        <v>12</v>
      </c>
    </row>
    <row r="54" spans="1:10" ht="12.75" customHeight="1">
      <c r="A54" s="7">
        <v>2</v>
      </c>
      <c r="B54" s="8" t="s">
        <v>76</v>
      </c>
      <c r="C54" s="7">
        <v>1999</v>
      </c>
      <c r="D54" s="7" t="s">
        <v>105</v>
      </c>
      <c r="E54" s="7">
        <v>66</v>
      </c>
      <c r="F54" s="8" t="s">
        <v>117</v>
      </c>
      <c r="G54" s="9">
        <v>74.2</v>
      </c>
      <c r="H54" s="9">
        <v>74</v>
      </c>
      <c r="I54" s="7">
        <v>9</v>
      </c>
      <c r="J54" s="7">
        <v>9</v>
      </c>
    </row>
    <row r="55" spans="1:10" ht="12.75" customHeight="1">
      <c r="A55" s="7">
        <v>3</v>
      </c>
      <c r="B55" s="8" t="s">
        <v>78</v>
      </c>
      <c r="C55" s="7">
        <v>1998</v>
      </c>
      <c r="D55" s="7" t="s">
        <v>105</v>
      </c>
      <c r="E55" s="7">
        <v>13</v>
      </c>
      <c r="F55" s="8" t="s">
        <v>117</v>
      </c>
      <c r="G55" s="9">
        <v>74.85</v>
      </c>
      <c r="H55" s="9">
        <v>75</v>
      </c>
      <c r="I55" s="7">
        <v>7</v>
      </c>
      <c r="J55" s="7">
        <v>8</v>
      </c>
    </row>
    <row r="56" spans="1:10" ht="12.75" customHeight="1">
      <c r="A56" s="7">
        <v>4</v>
      </c>
      <c r="B56" s="8" t="s">
        <v>80</v>
      </c>
      <c r="C56" s="7">
        <v>1997</v>
      </c>
      <c r="D56" s="7" t="s">
        <v>105</v>
      </c>
      <c r="E56" s="7">
        <v>14</v>
      </c>
      <c r="F56" s="8" t="s">
        <v>114</v>
      </c>
      <c r="G56" s="9">
        <v>74.3</v>
      </c>
      <c r="H56" s="9">
        <v>74</v>
      </c>
      <c r="I56" s="7">
        <v>5</v>
      </c>
      <c r="J56" s="7">
        <v>7</v>
      </c>
    </row>
    <row r="57" spans="1:10" ht="12.75" customHeight="1">
      <c r="A57" s="7">
        <v>5</v>
      </c>
      <c r="B57" s="8" t="s">
        <v>79</v>
      </c>
      <c r="C57" s="7">
        <v>1997</v>
      </c>
      <c r="D57" s="7" t="s">
        <v>105</v>
      </c>
      <c r="E57" s="7">
        <v>92</v>
      </c>
      <c r="F57" s="8" t="s">
        <v>114</v>
      </c>
      <c r="G57" s="9">
        <v>81.45</v>
      </c>
      <c r="H57" s="9">
        <v>81</v>
      </c>
      <c r="I57" s="7">
        <v>2</v>
      </c>
      <c r="J57" s="7">
        <v>6</v>
      </c>
    </row>
    <row r="58" spans="1:10" ht="12.75" customHeight="1">
      <c r="A58" s="7" t="s">
        <v>149</v>
      </c>
      <c r="B58" s="8" t="s">
        <v>77</v>
      </c>
      <c r="C58" s="7">
        <v>1999</v>
      </c>
      <c r="D58" s="7" t="s">
        <v>105</v>
      </c>
      <c r="E58" s="7">
        <v>111</v>
      </c>
      <c r="F58" s="8" t="s">
        <v>111</v>
      </c>
      <c r="G58" s="9">
        <v>80.1</v>
      </c>
      <c r="H58" s="9">
        <v>80</v>
      </c>
      <c r="I58" s="7">
        <v>0</v>
      </c>
      <c r="J58" s="7">
        <v>0</v>
      </c>
    </row>
    <row r="59" spans="1:10" ht="12.75" customHeight="1">
      <c r="A59" s="31"/>
      <c r="B59" s="32"/>
      <c r="C59" s="33"/>
      <c r="D59" s="33"/>
      <c r="E59" s="33"/>
      <c r="F59" s="32"/>
      <c r="G59" s="34"/>
      <c r="H59" s="34"/>
      <c r="I59" s="33"/>
      <c r="J59" s="37"/>
    </row>
    <row r="60" spans="1:10" ht="12.75" customHeight="1">
      <c r="A60" s="30" t="s">
        <v>148</v>
      </c>
      <c r="B60" s="28"/>
      <c r="C60" s="28"/>
      <c r="D60" s="28"/>
      <c r="E60" s="28"/>
      <c r="F60" s="28"/>
      <c r="G60" s="28"/>
      <c r="H60" s="28"/>
      <c r="I60" s="28"/>
      <c r="J60" s="29"/>
    </row>
    <row r="61" spans="1:10" ht="12.75" customHeight="1">
      <c r="A61" s="7">
        <v>1</v>
      </c>
      <c r="B61" s="8" t="s">
        <v>20</v>
      </c>
      <c r="C61" s="7">
        <v>1997</v>
      </c>
      <c r="D61" s="7" t="s">
        <v>105</v>
      </c>
      <c r="E61" s="7">
        <v>82</v>
      </c>
      <c r="F61" s="8" t="s">
        <v>107</v>
      </c>
      <c r="G61" s="11">
        <v>62.35</v>
      </c>
      <c r="H61" s="9">
        <v>62</v>
      </c>
      <c r="I61" s="10">
        <v>22</v>
      </c>
      <c r="J61" s="38"/>
    </row>
    <row r="62" spans="1:10" ht="12.75" customHeight="1">
      <c r="A62" s="7">
        <v>2</v>
      </c>
      <c r="B62" s="8" t="s">
        <v>74</v>
      </c>
      <c r="C62" s="7">
        <v>1999</v>
      </c>
      <c r="D62" s="7" t="s">
        <v>105</v>
      </c>
      <c r="E62" s="7">
        <v>53</v>
      </c>
      <c r="F62" s="8" t="s">
        <v>114</v>
      </c>
      <c r="G62" s="9">
        <v>67.7</v>
      </c>
      <c r="H62" s="9">
        <v>68</v>
      </c>
      <c r="I62" s="7">
        <v>18</v>
      </c>
      <c r="J62" s="38"/>
    </row>
    <row r="63" spans="1:10" ht="12.75" customHeight="1">
      <c r="A63" s="7">
        <v>3</v>
      </c>
      <c r="B63" s="8" t="s">
        <v>30</v>
      </c>
      <c r="C63" s="7">
        <v>1998</v>
      </c>
      <c r="D63" s="7" t="s">
        <v>105</v>
      </c>
      <c r="E63" s="7">
        <v>113</v>
      </c>
      <c r="F63" s="8" t="s">
        <v>109</v>
      </c>
      <c r="G63" s="9">
        <v>69.35</v>
      </c>
      <c r="H63" s="9">
        <v>69</v>
      </c>
      <c r="I63" s="10">
        <v>16</v>
      </c>
      <c r="J63" s="38"/>
    </row>
    <row r="64" spans="1:10" ht="12.75" customHeight="1">
      <c r="A64" s="31"/>
      <c r="B64" s="32"/>
      <c r="C64" s="33"/>
      <c r="D64" s="33"/>
      <c r="E64" s="33"/>
      <c r="F64" s="32"/>
      <c r="G64" s="34"/>
      <c r="H64" s="34"/>
      <c r="I64" s="33"/>
      <c r="J64" s="37"/>
    </row>
    <row r="65" spans="1:10" ht="12.75">
      <c r="A65" s="25" t="s">
        <v>132</v>
      </c>
      <c r="B65" s="26"/>
      <c r="C65" s="26"/>
      <c r="D65" s="26"/>
      <c r="E65" s="26"/>
      <c r="F65" s="26"/>
      <c r="G65" s="26"/>
      <c r="H65" s="26"/>
      <c r="I65" s="26"/>
      <c r="J65" s="27"/>
    </row>
    <row r="66" spans="1:10" ht="12.75">
      <c r="A66" s="30" t="s">
        <v>139</v>
      </c>
      <c r="B66" s="28"/>
      <c r="C66" s="28"/>
      <c r="D66" s="28"/>
      <c r="E66" s="28"/>
      <c r="F66" s="28"/>
      <c r="G66" s="28"/>
      <c r="H66" s="28"/>
      <c r="I66" s="28"/>
      <c r="J66" s="29"/>
    </row>
    <row r="67" spans="1:10" ht="12.75" customHeight="1">
      <c r="A67" s="7">
        <v>1</v>
      </c>
      <c r="B67" s="8" t="s">
        <v>82</v>
      </c>
      <c r="C67" s="7">
        <v>1996</v>
      </c>
      <c r="D67" s="7" t="s">
        <v>105</v>
      </c>
      <c r="E67" s="7">
        <v>27</v>
      </c>
      <c r="F67" s="8" t="s">
        <v>111</v>
      </c>
      <c r="G67" s="20">
        <v>64.7</v>
      </c>
      <c r="H67" s="9">
        <v>65</v>
      </c>
      <c r="I67" s="7">
        <v>17</v>
      </c>
      <c r="J67" s="7">
        <v>12</v>
      </c>
    </row>
    <row r="68" spans="1:10" ht="12.75" customHeight="1">
      <c r="A68" s="7">
        <v>2</v>
      </c>
      <c r="B68" s="8" t="s">
        <v>26</v>
      </c>
      <c r="C68" s="7">
        <v>1996</v>
      </c>
      <c r="D68" s="7" t="s">
        <v>105</v>
      </c>
      <c r="E68" s="7">
        <v>115</v>
      </c>
      <c r="F68" s="8" t="s">
        <v>108</v>
      </c>
      <c r="G68" s="21">
        <v>62.3</v>
      </c>
      <c r="H68" s="9">
        <v>62</v>
      </c>
      <c r="I68" s="10">
        <v>12</v>
      </c>
      <c r="J68" s="7">
        <v>9</v>
      </c>
    </row>
    <row r="69" spans="1:10" ht="12.75">
      <c r="A69" s="30" t="s">
        <v>138</v>
      </c>
      <c r="B69" s="28"/>
      <c r="C69" s="28"/>
      <c r="D69" s="28"/>
      <c r="E69" s="28"/>
      <c r="F69" s="28"/>
      <c r="G69" s="28"/>
      <c r="H69" s="28"/>
      <c r="I69" s="28"/>
      <c r="J69" s="29"/>
    </row>
    <row r="70" spans="1:10" ht="12.75" customHeight="1">
      <c r="A70" s="7">
        <v>1</v>
      </c>
      <c r="B70" s="8" t="s">
        <v>32</v>
      </c>
      <c r="C70" s="7">
        <v>1992</v>
      </c>
      <c r="D70" s="7" t="s">
        <v>105</v>
      </c>
      <c r="E70" s="7">
        <v>15</v>
      </c>
      <c r="F70" s="8" t="s">
        <v>106</v>
      </c>
      <c r="G70" s="20">
        <v>71.45</v>
      </c>
      <c r="H70" s="9">
        <v>71</v>
      </c>
      <c r="I70" s="10">
        <v>22</v>
      </c>
      <c r="J70" s="7">
        <v>12</v>
      </c>
    </row>
    <row r="71" spans="1:10" ht="12.75" customHeight="1">
      <c r="A71" s="7">
        <v>2</v>
      </c>
      <c r="B71" s="8" t="s">
        <v>90</v>
      </c>
      <c r="C71" s="7">
        <v>1994</v>
      </c>
      <c r="D71" s="7" t="s">
        <v>105</v>
      </c>
      <c r="E71" s="7">
        <v>101</v>
      </c>
      <c r="F71" s="8" t="s">
        <v>114</v>
      </c>
      <c r="G71" s="20">
        <v>69.9</v>
      </c>
      <c r="H71" s="9">
        <v>70</v>
      </c>
      <c r="I71" s="7">
        <v>16</v>
      </c>
      <c r="J71" s="7">
        <v>9</v>
      </c>
    </row>
    <row r="72" spans="1:10" ht="12.75" customHeight="1">
      <c r="A72" s="7">
        <v>3</v>
      </c>
      <c r="B72" s="8" t="s">
        <v>81</v>
      </c>
      <c r="C72" s="7">
        <v>1996</v>
      </c>
      <c r="D72" s="7" t="s">
        <v>105</v>
      </c>
      <c r="E72" s="7">
        <v>46</v>
      </c>
      <c r="F72" s="8" t="s">
        <v>111</v>
      </c>
      <c r="G72" s="20">
        <v>67.15</v>
      </c>
      <c r="H72" s="9">
        <v>67</v>
      </c>
      <c r="I72" s="7">
        <v>15</v>
      </c>
      <c r="J72" s="7">
        <v>8</v>
      </c>
    </row>
    <row r="73" spans="1:10" ht="12.75" customHeight="1">
      <c r="A73" s="7">
        <v>4</v>
      </c>
      <c r="B73" s="8" t="s">
        <v>83</v>
      </c>
      <c r="C73" s="7">
        <v>1994</v>
      </c>
      <c r="D73" s="7" t="s">
        <v>105</v>
      </c>
      <c r="E73" s="7">
        <v>63</v>
      </c>
      <c r="F73" s="8" t="s">
        <v>111</v>
      </c>
      <c r="G73" s="20">
        <v>69.35</v>
      </c>
      <c r="H73" s="9">
        <v>69</v>
      </c>
      <c r="I73" s="7">
        <v>14</v>
      </c>
      <c r="J73" s="7">
        <v>7</v>
      </c>
    </row>
    <row r="74" spans="1:10" ht="12.75">
      <c r="A74" s="30" t="s">
        <v>137</v>
      </c>
      <c r="B74" s="28"/>
      <c r="C74" s="28"/>
      <c r="D74" s="28"/>
      <c r="E74" s="28"/>
      <c r="F74" s="28"/>
      <c r="G74" s="28"/>
      <c r="H74" s="28"/>
      <c r="I74" s="28"/>
      <c r="J74" s="29"/>
    </row>
    <row r="75" spans="1:10" ht="12.75" customHeight="1">
      <c r="A75" s="7">
        <v>1</v>
      </c>
      <c r="B75" s="8" t="s">
        <v>85</v>
      </c>
      <c r="C75" s="7">
        <v>1996</v>
      </c>
      <c r="D75" s="7" t="s">
        <v>105</v>
      </c>
      <c r="E75" s="7">
        <v>118</v>
      </c>
      <c r="F75" s="8" t="s">
        <v>111</v>
      </c>
      <c r="G75" s="20">
        <v>76.1</v>
      </c>
      <c r="H75" s="9">
        <v>76</v>
      </c>
      <c r="I75" s="7">
        <v>18</v>
      </c>
      <c r="J75" s="7">
        <v>12</v>
      </c>
    </row>
    <row r="76" spans="1:10" ht="12.75" customHeight="1">
      <c r="A76" s="7">
        <v>2</v>
      </c>
      <c r="B76" s="8" t="s">
        <v>84</v>
      </c>
      <c r="C76" s="7">
        <v>1993</v>
      </c>
      <c r="D76" s="7" t="s">
        <v>105</v>
      </c>
      <c r="E76" s="7">
        <v>116</v>
      </c>
      <c r="F76" s="8" t="s">
        <v>112</v>
      </c>
      <c r="G76" s="20">
        <v>75.65</v>
      </c>
      <c r="H76" s="9">
        <v>76</v>
      </c>
      <c r="I76" s="7">
        <v>15</v>
      </c>
      <c r="J76" s="7">
        <v>9</v>
      </c>
    </row>
    <row r="77" spans="1:10" ht="12.75" customHeight="1">
      <c r="A77" s="7">
        <v>3</v>
      </c>
      <c r="B77" s="8" t="s">
        <v>89</v>
      </c>
      <c r="C77" s="7">
        <v>1992</v>
      </c>
      <c r="D77" s="7" t="s">
        <v>105</v>
      </c>
      <c r="E77" s="7">
        <v>94</v>
      </c>
      <c r="F77" s="8" t="s">
        <v>114</v>
      </c>
      <c r="G77" s="20">
        <v>82.15</v>
      </c>
      <c r="H77" s="9">
        <v>82</v>
      </c>
      <c r="I77" s="7">
        <v>2</v>
      </c>
      <c r="J77" s="7">
        <v>8</v>
      </c>
    </row>
    <row r="78" spans="1:10" ht="12.75">
      <c r="A78" s="30" t="s">
        <v>144</v>
      </c>
      <c r="B78" s="28"/>
      <c r="C78" s="28"/>
      <c r="D78" s="28"/>
      <c r="E78" s="28"/>
      <c r="F78" s="28"/>
      <c r="G78" s="28"/>
      <c r="H78" s="28"/>
      <c r="I78" s="28"/>
      <c r="J78" s="29"/>
    </row>
    <row r="79" spans="1:10" ht="12.75" customHeight="1">
      <c r="A79" s="7">
        <v>1</v>
      </c>
      <c r="B79" s="8" t="s">
        <v>87</v>
      </c>
      <c r="C79" s="7">
        <v>1996</v>
      </c>
      <c r="D79" s="7" t="s">
        <v>105</v>
      </c>
      <c r="E79" s="7">
        <v>21</v>
      </c>
      <c r="F79" s="8" t="s">
        <v>111</v>
      </c>
      <c r="G79" s="20">
        <v>83.1</v>
      </c>
      <c r="H79" s="9">
        <v>83</v>
      </c>
      <c r="I79" s="7">
        <v>22</v>
      </c>
      <c r="J79" s="7">
        <v>12</v>
      </c>
    </row>
    <row r="80" spans="1:10" ht="12.75" customHeight="1">
      <c r="A80" s="7">
        <v>2</v>
      </c>
      <c r="B80" s="8" t="s">
        <v>88</v>
      </c>
      <c r="C80" s="7">
        <v>1993</v>
      </c>
      <c r="D80" s="7" t="s">
        <v>105</v>
      </c>
      <c r="E80" s="7">
        <v>99</v>
      </c>
      <c r="F80" s="8" t="s">
        <v>114</v>
      </c>
      <c r="G80" s="20">
        <v>86.55</v>
      </c>
      <c r="H80" s="9">
        <v>87</v>
      </c>
      <c r="I80" s="7">
        <v>12</v>
      </c>
      <c r="J80" s="7">
        <v>9</v>
      </c>
    </row>
    <row r="81" spans="1:10" ht="12.75" customHeight="1">
      <c r="A81" s="7">
        <v>3</v>
      </c>
      <c r="B81" s="8" t="s">
        <v>31</v>
      </c>
      <c r="C81" s="7">
        <v>1992</v>
      </c>
      <c r="D81" s="7" t="s">
        <v>105</v>
      </c>
      <c r="E81" s="7">
        <v>17</v>
      </c>
      <c r="F81" s="8" t="s">
        <v>109</v>
      </c>
      <c r="G81" s="20">
        <v>89.05</v>
      </c>
      <c r="H81" s="9">
        <v>89</v>
      </c>
      <c r="I81" s="10">
        <v>10</v>
      </c>
      <c r="J81" s="7">
        <v>8</v>
      </c>
    </row>
    <row r="82" spans="1:10" ht="12.75" customHeight="1">
      <c r="A82" s="7">
        <v>4</v>
      </c>
      <c r="B82" s="8" t="s">
        <v>91</v>
      </c>
      <c r="C82" s="7">
        <v>1992</v>
      </c>
      <c r="D82" s="7" t="s">
        <v>105</v>
      </c>
      <c r="E82" s="7">
        <v>87</v>
      </c>
      <c r="F82" s="8" t="s">
        <v>114</v>
      </c>
      <c r="G82" s="20">
        <v>83.7</v>
      </c>
      <c r="H82" s="9">
        <v>84</v>
      </c>
      <c r="I82" s="7">
        <v>4</v>
      </c>
      <c r="J82" s="7">
        <v>7</v>
      </c>
    </row>
    <row r="83" spans="1:10" ht="12.75">
      <c r="A83" s="30" t="s">
        <v>145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12.75" customHeight="1">
      <c r="A84" s="7">
        <v>1</v>
      </c>
      <c r="B84" s="8" t="s">
        <v>86</v>
      </c>
      <c r="C84" s="7">
        <v>1995</v>
      </c>
      <c r="D84" s="7" t="s">
        <v>105</v>
      </c>
      <c r="E84" s="7">
        <v>31</v>
      </c>
      <c r="F84" s="8" t="s">
        <v>113</v>
      </c>
      <c r="G84" s="20">
        <v>94</v>
      </c>
      <c r="H84" s="9">
        <v>94</v>
      </c>
      <c r="I84" s="7">
        <v>15</v>
      </c>
      <c r="J84" s="7">
        <v>12</v>
      </c>
    </row>
    <row r="85" spans="1:10" ht="12.75" customHeight="1">
      <c r="A85" s="31"/>
      <c r="B85" s="32"/>
      <c r="C85" s="33"/>
      <c r="D85" s="33"/>
      <c r="E85" s="33"/>
      <c r="F85" s="32"/>
      <c r="G85" s="20"/>
      <c r="H85" s="34"/>
      <c r="I85" s="33"/>
      <c r="J85" s="37"/>
    </row>
    <row r="86" spans="1:10" ht="12.75" customHeight="1">
      <c r="A86" s="30" t="s">
        <v>148</v>
      </c>
      <c r="B86" s="28"/>
      <c r="C86" s="28"/>
      <c r="D86" s="28"/>
      <c r="E86" s="28"/>
      <c r="F86" s="28"/>
      <c r="G86" s="28"/>
      <c r="H86" s="28"/>
      <c r="I86" s="28"/>
      <c r="J86" s="29"/>
    </row>
    <row r="87" spans="1:10" ht="12.75" customHeight="1">
      <c r="A87" s="7">
        <v>1</v>
      </c>
      <c r="B87" s="8" t="s">
        <v>87</v>
      </c>
      <c r="C87" s="7">
        <v>1996</v>
      </c>
      <c r="D87" s="7" t="s">
        <v>105</v>
      </c>
      <c r="E87" s="7">
        <v>21</v>
      </c>
      <c r="F87" s="8" t="s">
        <v>111</v>
      </c>
      <c r="G87" s="20">
        <v>83.1</v>
      </c>
      <c r="H87" s="9">
        <v>83</v>
      </c>
      <c r="I87" s="7">
        <v>22</v>
      </c>
      <c r="J87" s="38"/>
    </row>
    <row r="88" spans="1:10" ht="12.75" customHeight="1">
      <c r="A88" s="7">
        <v>2</v>
      </c>
      <c r="B88" s="8" t="s">
        <v>32</v>
      </c>
      <c r="C88" s="7">
        <v>1992</v>
      </c>
      <c r="D88" s="7" t="s">
        <v>105</v>
      </c>
      <c r="E88" s="7">
        <v>15</v>
      </c>
      <c r="F88" s="8" t="s">
        <v>106</v>
      </c>
      <c r="G88" s="20">
        <v>71.45</v>
      </c>
      <c r="H88" s="9">
        <v>71</v>
      </c>
      <c r="I88" s="10">
        <v>22</v>
      </c>
      <c r="J88" s="38"/>
    </row>
    <row r="89" spans="1:10" ht="12.75" customHeight="1">
      <c r="A89" s="7">
        <v>3</v>
      </c>
      <c r="B89" s="8" t="s">
        <v>85</v>
      </c>
      <c r="C89" s="7">
        <v>1996</v>
      </c>
      <c r="D89" s="7" t="s">
        <v>105</v>
      </c>
      <c r="E89" s="7">
        <v>118</v>
      </c>
      <c r="F89" s="8" t="s">
        <v>111</v>
      </c>
      <c r="G89" s="20">
        <v>76.1</v>
      </c>
      <c r="H89" s="9">
        <v>76</v>
      </c>
      <c r="I89" s="7">
        <v>18</v>
      </c>
      <c r="J89" s="38"/>
    </row>
    <row r="90" spans="1:10" ht="12.75" customHeight="1">
      <c r="A90" s="31"/>
      <c r="B90" s="32"/>
      <c r="C90" s="33"/>
      <c r="D90" s="33"/>
      <c r="E90" s="33"/>
      <c r="F90" s="32"/>
      <c r="G90" s="20"/>
      <c r="H90" s="34"/>
      <c r="I90" s="33"/>
      <c r="J90" s="37"/>
    </row>
    <row r="91" spans="1:10" ht="12.75">
      <c r="A91" s="25" t="s">
        <v>135</v>
      </c>
      <c r="B91" s="26"/>
      <c r="C91" s="26"/>
      <c r="D91" s="26"/>
      <c r="E91" s="26"/>
      <c r="F91" s="26"/>
      <c r="G91" s="26"/>
      <c r="H91" s="26"/>
      <c r="I91" s="26"/>
      <c r="J91" s="27"/>
    </row>
    <row r="92" spans="1:10" ht="12.75">
      <c r="A92" s="30" t="s">
        <v>139</v>
      </c>
      <c r="B92" s="39"/>
      <c r="C92" s="39"/>
      <c r="D92" s="39"/>
      <c r="E92" s="39"/>
      <c r="F92" s="39"/>
      <c r="G92" s="39"/>
      <c r="H92" s="39"/>
      <c r="I92" s="39"/>
      <c r="J92" s="40"/>
    </row>
    <row r="93" spans="1:10" ht="12.75" customHeight="1">
      <c r="A93" s="7">
        <v>1</v>
      </c>
      <c r="B93" s="8" t="s">
        <v>38</v>
      </c>
      <c r="C93" s="7">
        <v>1990</v>
      </c>
      <c r="D93" s="7" t="s">
        <v>105</v>
      </c>
      <c r="E93" s="7">
        <v>2</v>
      </c>
      <c r="F93" s="8" t="s">
        <v>112</v>
      </c>
      <c r="G93" s="9">
        <v>65.05</v>
      </c>
      <c r="H93" s="9">
        <v>65</v>
      </c>
      <c r="I93" s="10">
        <v>25</v>
      </c>
      <c r="J93" s="7">
        <v>12</v>
      </c>
    </row>
    <row r="94" spans="1:10" ht="12.75" customHeight="1">
      <c r="A94" s="7">
        <v>2</v>
      </c>
      <c r="B94" s="8" t="s">
        <v>39</v>
      </c>
      <c r="C94" s="7">
        <v>1990</v>
      </c>
      <c r="D94" s="7" t="s">
        <v>105</v>
      </c>
      <c r="E94" s="7">
        <v>23</v>
      </c>
      <c r="F94" s="8" t="s">
        <v>113</v>
      </c>
      <c r="G94" s="9">
        <v>64</v>
      </c>
      <c r="H94" s="9">
        <v>64</v>
      </c>
      <c r="I94" s="10">
        <v>21</v>
      </c>
      <c r="J94" s="7">
        <v>9</v>
      </c>
    </row>
    <row r="95" spans="1:10" ht="12.75" customHeight="1">
      <c r="A95" s="7">
        <v>3</v>
      </c>
      <c r="B95" s="8" t="s">
        <v>37</v>
      </c>
      <c r="C95" s="7">
        <v>1986</v>
      </c>
      <c r="D95" s="7" t="s">
        <v>105</v>
      </c>
      <c r="E95" s="7">
        <v>108</v>
      </c>
      <c r="F95" s="8" t="s">
        <v>111</v>
      </c>
      <c r="G95" s="9">
        <v>65.15</v>
      </c>
      <c r="H95" s="9">
        <v>65</v>
      </c>
      <c r="I95" s="10">
        <v>18</v>
      </c>
      <c r="J95" s="7">
        <v>8</v>
      </c>
    </row>
    <row r="96" spans="1:10" ht="12.75" customHeight="1">
      <c r="A96" s="7">
        <v>4</v>
      </c>
      <c r="B96" s="8" t="s">
        <v>42</v>
      </c>
      <c r="C96" s="7">
        <v>1989</v>
      </c>
      <c r="D96" s="7" t="s">
        <v>105</v>
      </c>
      <c r="E96" s="7">
        <v>6</v>
      </c>
      <c r="F96" s="8" t="s">
        <v>114</v>
      </c>
      <c r="G96" s="9">
        <v>64.75</v>
      </c>
      <c r="H96" s="9">
        <v>65</v>
      </c>
      <c r="I96" s="10">
        <v>13</v>
      </c>
      <c r="J96" s="7">
        <v>7</v>
      </c>
    </row>
    <row r="97" spans="1:10" ht="12.75">
      <c r="A97" s="30" t="s">
        <v>138</v>
      </c>
      <c r="B97" s="28"/>
      <c r="C97" s="28"/>
      <c r="D97" s="28"/>
      <c r="E97" s="28"/>
      <c r="F97" s="28"/>
      <c r="G97" s="28"/>
      <c r="H97" s="28"/>
      <c r="I97" s="28"/>
      <c r="J97" s="29"/>
    </row>
    <row r="98" spans="1:10" ht="12.75" customHeight="1">
      <c r="A98" s="7">
        <v>1</v>
      </c>
      <c r="B98" s="8" t="s">
        <v>27</v>
      </c>
      <c r="C98" s="7">
        <v>1985</v>
      </c>
      <c r="D98" s="7" t="s">
        <v>105</v>
      </c>
      <c r="E98" s="7">
        <v>67</v>
      </c>
      <c r="F98" s="8" t="s">
        <v>109</v>
      </c>
      <c r="G98" s="9">
        <v>71</v>
      </c>
      <c r="H98" s="9">
        <v>71</v>
      </c>
      <c r="I98" s="10">
        <v>30</v>
      </c>
      <c r="J98" s="7">
        <v>12</v>
      </c>
    </row>
    <row r="99" spans="1:10" ht="12.75" customHeight="1">
      <c r="A99" s="7">
        <v>2</v>
      </c>
      <c r="B99" s="8" t="s">
        <v>41</v>
      </c>
      <c r="C99" s="7">
        <v>1987</v>
      </c>
      <c r="D99" s="7" t="s">
        <v>105</v>
      </c>
      <c r="E99" s="7">
        <v>77</v>
      </c>
      <c r="F99" s="8" t="s">
        <v>113</v>
      </c>
      <c r="G99" s="9">
        <v>69.9</v>
      </c>
      <c r="H99" s="9">
        <v>70</v>
      </c>
      <c r="I99" s="10">
        <v>20</v>
      </c>
      <c r="J99" s="7">
        <v>9</v>
      </c>
    </row>
    <row r="100" spans="1:10" ht="12.75" customHeight="1">
      <c r="A100" s="7">
        <v>3</v>
      </c>
      <c r="B100" s="8" t="s">
        <v>40</v>
      </c>
      <c r="C100" s="7">
        <v>1987</v>
      </c>
      <c r="D100" s="7" t="s">
        <v>105</v>
      </c>
      <c r="E100" s="7">
        <v>74</v>
      </c>
      <c r="F100" s="8" t="s">
        <v>111</v>
      </c>
      <c r="G100" s="9">
        <v>71.35</v>
      </c>
      <c r="H100" s="9">
        <v>71</v>
      </c>
      <c r="I100" s="10">
        <v>11</v>
      </c>
      <c r="J100" s="7">
        <v>8</v>
      </c>
    </row>
    <row r="101" spans="1:10" ht="12.75">
      <c r="A101" s="30" t="s">
        <v>137</v>
      </c>
      <c r="B101" s="28"/>
      <c r="C101" s="28"/>
      <c r="D101" s="28"/>
      <c r="E101" s="28"/>
      <c r="F101" s="28"/>
      <c r="G101" s="28"/>
      <c r="H101" s="28"/>
      <c r="I101" s="28"/>
      <c r="J101" s="29"/>
    </row>
    <row r="102" spans="1:10" ht="12.75" customHeight="1">
      <c r="A102" s="7">
        <v>1</v>
      </c>
      <c r="B102" s="8" t="s">
        <v>44</v>
      </c>
      <c r="C102" s="7">
        <v>1990</v>
      </c>
      <c r="D102" s="7" t="s">
        <v>105</v>
      </c>
      <c r="E102" s="7">
        <v>112</v>
      </c>
      <c r="F102" s="8" t="s">
        <v>115</v>
      </c>
      <c r="G102" s="9">
        <v>79.4</v>
      </c>
      <c r="H102" s="11">
        <v>79</v>
      </c>
      <c r="I102" s="10">
        <v>38</v>
      </c>
      <c r="J102" s="7">
        <v>12</v>
      </c>
    </row>
    <row r="103" spans="1:10" ht="12.75" customHeight="1">
      <c r="A103" s="7">
        <v>2</v>
      </c>
      <c r="B103" s="8" t="s">
        <v>15</v>
      </c>
      <c r="C103" s="7">
        <v>1984</v>
      </c>
      <c r="D103" s="7" t="s">
        <v>105</v>
      </c>
      <c r="E103" s="7">
        <v>39</v>
      </c>
      <c r="F103" s="8" t="s">
        <v>106</v>
      </c>
      <c r="G103" s="9">
        <v>75.35</v>
      </c>
      <c r="H103" s="11">
        <v>75</v>
      </c>
      <c r="I103" s="10">
        <v>30</v>
      </c>
      <c r="J103" s="7">
        <v>9</v>
      </c>
    </row>
    <row r="104" spans="1:10" ht="12.75" customHeight="1">
      <c r="A104" s="7">
        <v>3</v>
      </c>
      <c r="B104" s="8" t="s">
        <v>46</v>
      </c>
      <c r="C104" s="7">
        <v>1983</v>
      </c>
      <c r="D104" s="7" t="s">
        <v>105</v>
      </c>
      <c r="E104" s="7">
        <v>28</v>
      </c>
      <c r="F104" s="8" t="s">
        <v>111</v>
      </c>
      <c r="G104" s="9">
        <v>82</v>
      </c>
      <c r="H104" s="11">
        <v>82</v>
      </c>
      <c r="I104" s="10">
        <v>22</v>
      </c>
      <c r="J104" s="7">
        <v>8</v>
      </c>
    </row>
    <row r="105" spans="1:10" ht="12.75" customHeight="1">
      <c r="A105" s="7">
        <v>4</v>
      </c>
      <c r="B105" s="8" t="s">
        <v>45</v>
      </c>
      <c r="C105" s="7">
        <v>1989</v>
      </c>
      <c r="D105" s="7" t="s">
        <v>105</v>
      </c>
      <c r="E105" s="7">
        <v>11</v>
      </c>
      <c r="F105" s="8" t="s">
        <v>115</v>
      </c>
      <c r="G105" s="9">
        <v>78.7</v>
      </c>
      <c r="H105" s="11">
        <v>79</v>
      </c>
      <c r="I105" s="10">
        <v>20</v>
      </c>
      <c r="J105" s="7">
        <v>7</v>
      </c>
    </row>
    <row r="106" spans="1:10" ht="12.75" customHeight="1">
      <c r="A106" s="7">
        <v>5</v>
      </c>
      <c r="B106" s="8" t="s">
        <v>19</v>
      </c>
      <c r="C106" s="7">
        <v>1989</v>
      </c>
      <c r="D106" s="7" t="s">
        <v>105</v>
      </c>
      <c r="E106" s="7">
        <v>96</v>
      </c>
      <c r="F106" s="8" t="s">
        <v>106</v>
      </c>
      <c r="G106" s="9">
        <v>78.85</v>
      </c>
      <c r="H106" s="11">
        <v>79</v>
      </c>
      <c r="I106" s="10">
        <v>20</v>
      </c>
      <c r="J106" s="7">
        <v>6</v>
      </c>
    </row>
    <row r="107" spans="1:10" ht="12.75" customHeight="1">
      <c r="A107" s="7">
        <v>6</v>
      </c>
      <c r="B107" s="8" t="s">
        <v>121</v>
      </c>
      <c r="C107" s="7">
        <v>1988</v>
      </c>
      <c r="D107" s="7" t="s">
        <v>105</v>
      </c>
      <c r="E107" s="7">
        <v>86</v>
      </c>
      <c r="F107" s="8" t="s">
        <v>111</v>
      </c>
      <c r="G107" s="9">
        <v>80</v>
      </c>
      <c r="H107" s="11">
        <v>80</v>
      </c>
      <c r="I107" s="7">
        <v>16</v>
      </c>
      <c r="J107" s="7">
        <v>5</v>
      </c>
    </row>
    <row r="108" spans="1:10" ht="12.75" customHeight="1">
      <c r="A108" s="7">
        <v>7</v>
      </c>
      <c r="B108" s="8" t="s">
        <v>43</v>
      </c>
      <c r="C108" s="7">
        <v>1989</v>
      </c>
      <c r="D108" s="7" t="s">
        <v>105</v>
      </c>
      <c r="E108" s="7">
        <v>24</v>
      </c>
      <c r="F108" s="8" t="s">
        <v>111</v>
      </c>
      <c r="G108" s="9">
        <v>75.85</v>
      </c>
      <c r="H108" s="11">
        <v>76</v>
      </c>
      <c r="I108" s="10">
        <v>12</v>
      </c>
      <c r="J108" s="7">
        <v>4</v>
      </c>
    </row>
    <row r="109" spans="1:10" ht="12.75">
      <c r="A109" s="30" t="s">
        <v>144</v>
      </c>
      <c r="B109" s="28"/>
      <c r="C109" s="28"/>
      <c r="D109" s="28"/>
      <c r="E109" s="28"/>
      <c r="F109" s="28"/>
      <c r="G109" s="28"/>
      <c r="H109" s="28"/>
      <c r="I109" s="28"/>
      <c r="J109" s="29"/>
    </row>
    <row r="110" spans="1:10" ht="12.75" customHeight="1">
      <c r="A110" s="7">
        <v>1</v>
      </c>
      <c r="B110" s="8" t="s">
        <v>47</v>
      </c>
      <c r="C110" s="7">
        <v>1988</v>
      </c>
      <c r="D110" s="7" t="s">
        <v>105</v>
      </c>
      <c r="E110" s="7">
        <v>12</v>
      </c>
      <c r="F110" s="8" t="s">
        <v>116</v>
      </c>
      <c r="G110" s="11">
        <v>85.25</v>
      </c>
      <c r="H110" s="11">
        <v>85</v>
      </c>
      <c r="I110" s="10">
        <v>29</v>
      </c>
      <c r="J110" s="7">
        <v>12</v>
      </c>
    </row>
    <row r="111" spans="1:10" ht="12.75" customHeight="1">
      <c r="A111" s="7">
        <v>2</v>
      </c>
      <c r="B111" s="8" t="s">
        <v>48</v>
      </c>
      <c r="C111" s="7">
        <v>1990</v>
      </c>
      <c r="D111" s="7" t="s">
        <v>105</v>
      </c>
      <c r="E111" s="7">
        <v>83</v>
      </c>
      <c r="F111" s="8" t="s">
        <v>112</v>
      </c>
      <c r="G111" s="9">
        <v>86.1</v>
      </c>
      <c r="H111" s="11">
        <v>86</v>
      </c>
      <c r="I111" s="10">
        <v>28</v>
      </c>
      <c r="J111" s="7">
        <v>9</v>
      </c>
    </row>
    <row r="112" spans="1:10" ht="12.75" customHeight="1">
      <c r="A112" s="7">
        <v>3</v>
      </c>
      <c r="B112" s="8" t="s">
        <v>16</v>
      </c>
      <c r="C112" s="7">
        <v>1980</v>
      </c>
      <c r="D112" s="7" t="s">
        <v>105</v>
      </c>
      <c r="E112" s="7">
        <v>106</v>
      </c>
      <c r="F112" s="8" t="s">
        <v>106</v>
      </c>
      <c r="G112" s="11">
        <v>87.25</v>
      </c>
      <c r="H112" s="11">
        <v>87</v>
      </c>
      <c r="I112" s="10">
        <v>27</v>
      </c>
      <c r="J112" s="7">
        <v>8</v>
      </c>
    </row>
    <row r="113" spans="1:10" ht="12.75" customHeight="1">
      <c r="A113" s="7">
        <v>4</v>
      </c>
      <c r="B113" s="8" t="s">
        <v>49</v>
      </c>
      <c r="C113" s="7">
        <v>1990</v>
      </c>
      <c r="D113" s="7" t="s">
        <v>105</v>
      </c>
      <c r="E113" s="7">
        <v>80</v>
      </c>
      <c r="F113" s="8" t="s">
        <v>113</v>
      </c>
      <c r="G113" s="9">
        <v>87.2</v>
      </c>
      <c r="H113" s="11">
        <v>87</v>
      </c>
      <c r="I113" s="10">
        <v>25</v>
      </c>
      <c r="J113" s="7">
        <v>7</v>
      </c>
    </row>
    <row r="114" spans="1:10" ht="12.75" customHeight="1">
      <c r="A114" s="7">
        <v>5</v>
      </c>
      <c r="B114" s="8" t="s">
        <v>35</v>
      </c>
      <c r="C114" s="7">
        <v>1983</v>
      </c>
      <c r="D114" s="7" t="s">
        <v>105</v>
      </c>
      <c r="E114" s="7">
        <v>97</v>
      </c>
      <c r="F114" s="8" t="s">
        <v>110</v>
      </c>
      <c r="G114" s="9">
        <v>83.15</v>
      </c>
      <c r="H114" s="11">
        <v>83</v>
      </c>
      <c r="I114" s="10">
        <v>24</v>
      </c>
      <c r="J114" s="7">
        <v>6</v>
      </c>
    </row>
    <row r="115" spans="1:10" ht="12.75" customHeight="1">
      <c r="A115" s="7">
        <v>6</v>
      </c>
      <c r="B115" s="8" t="s">
        <v>54</v>
      </c>
      <c r="C115" s="7">
        <v>1991</v>
      </c>
      <c r="D115" s="7" t="s">
        <v>105</v>
      </c>
      <c r="E115" s="7">
        <v>16</v>
      </c>
      <c r="F115" s="8" t="s">
        <v>114</v>
      </c>
      <c r="G115" s="9">
        <v>87</v>
      </c>
      <c r="H115" s="11">
        <v>87</v>
      </c>
      <c r="I115" s="10">
        <v>23</v>
      </c>
      <c r="J115" s="7">
        <v>5</v>
      </c>
    </row>
    <row r="116" spans="1:10" ht="12.75" customHeight="1">
      <c r="A116" s="7">
        <v>7</v>
      </c>
      <c r="B116" s="8" t="s">
        <v>122</v>
      </c>
      <c r="C116" s="7">
        <v>1984</v>
      </c>
      <c r="D116" s="7" t="s">
        <v>105</v>
      </c>
      <c r="E116" s="7">
        <v>87</v>
      </c>
      <c r="F116" s="8" t="s">
        <v>111</v>
      </c>
      <c r="G116" s="9">
        <v>91.35</v>
      </c>
      <c r="H116" s="11">
        <v>91</v>
      </c>
      <c r="I116" s="7">
        <v>23</v>
      </c>
      <c r="J116" s="7">
        <v>4</v>
      </c>
    </row>
    <row r="117" spans="1:10" ht="12.75" customHeight="1">
      <c r="A117" s="7">
        <v>8</v>
      </c>
      <c r="B117" s="8" t="s">
        <v>130</v>
      </c>
      <c r="C117" s="7">
        <v>1978</v>
      </c>
      <c r="D117" s="7" t="s">
        <v>105</v>
      </c>
      <c r="E117" s="7">
        <v>97</v>
      </c>
      <c r="F117" s="8" t="s">
        <v>116</v>
      </c>
      <c r="G117" s="9">
        <v>84</v>
      </c>
      <c r="H117" s="11">
        <v>84</v>
      </c>
      <c r="I117" s="7">
        <v>23</v>
      </c>
      <c r="J117" s="7">
        <v>3</v>
      </c>
    </row>
    <row r="118" spans="1:10" ht="12.75" customHeight="1">
      <c r="A118" s="7">
        <v>9</v>
      </c>
      <c r="B118" s="8" t="s">
        <v>120</v>
      </c>
      <c r="C118" s="7">
        <v>1991</v>
      </c>
      <c r="D118" s="7" t="s">
        <v>105</v>
      </c>
      <c r="E118" s="7">
        <v>85</v>
      </c>
      <c r="F118" s="8" t="s">
        <v>128</v>
      </c>
      <c r="G118" s="9">
        <v>87.55</v>
      </c>
      <c r="H118" s="11">
        <v>88</v>
      </c>
      <c r="I118" s="7">
        <v>22</v>
      </c>
      <c r="J118" s="7">
        <v>2</v>
      </c>
    </row>
    <row r="119" spans="1:10" ht="12.75" customHeight="1">
      <c r="A119" s="7">
        <v>10</v>
      </c>
      <c r="B119" s="8" t="s">
        <v>51</v>
      </c>
      <c r="C119" s="7">
        <v>1983</v>
      </c>
      <c r="D119" s="7" t="s">
        <v>105</v>
      </c>
      <c r="E119" s="7">
        <v>109</v>
      </c>
      <c r="F119" s="8" t="s">
        <v>111</v>
      </c>
      <c r="G119" s="9">
        <v>92.1</v>
      </c>
      <c r="H119" s="11">
        <v>92</v>
      </c>
      <c r="I119" s="10">
        <v>12</v>
      </c>
      <c r="J119" s="7">
        <v>1</v>
      </c>
    </row>
    <row r="120" spans="1:10" ht="12.75" customHeight="1">
      <c r="A120" s="7" t="s">
        <v>149</v>
      </c>
      <c r="B120" s="8" t="s">
        <v>127</v>
      </c>
      <c r="C120" s="7">
        <v>1984</v>
      </c>
      <c r="D120" s="7" t="s">
        <v>105</v>
      </c>
      <c r="E120" s="7">
        <v>92</v>
      </c>
      <c r="F120" s="8" t="s">
        <v>111</v>
      </c>
      <c r="G120" s="9">
        <v>87.2</v>
      </c>
      <c r="H120" s="11">
        <v>87</v>
      </c>
      <c r="I120" s="7">
        <v>0</v>
      </c>
      <c r="J120" s="7">
        <v>0</v>
      </c>
    </row>
    <row r="121" spans="1:10" ht="12.75">
      <c r="A121" s="30" t="s">
        <v>146</v>
      </c>
      <c r="B121" s="28"/>
      <c r="C121" s="28"/>
      <c r="D121" s="28"/>
      <c r="E121" s="28"/>
      <c r="F121" s="28"/>
      <c r="G121" s="28"/>
      <c r="H121" s="28"/>
      <c r="I121" s="28"/>
      <c r="J121" s="29"/>
    </row>
    <row r="122" spans="1:10" ht="12.75" customHeight="1">
      <c r="A122" s="7">
        <v>1</v>
      </c>
      <c r="B122" s="8" t="s">
        <v>34</v>
      </c>
      <c r="C122" s="7">
        <v>1987</v>
      </c>
      <c r="D122" s="7" t="s">
        <v>105</v>
      </c>
      <c r="E122" s="7">
        <v>70</v>
      </c>
      <c r="F122" s="8" t="s">
        <v>106</v>
      </c>
      <c r="G122" s="9">
        <v>93.1</v>
      </c>
      <c r="H122" s="11">
        <v>93</v>
      </c>
      <c r="I122" s="10">
        <v>29</v>
      </c>
      <c r="J122" s="7">
        <v>12</v>
      </c>
    </row>
    <row r="123" spans="1:10" ht="12.75" customHeight="1">
      <c r="A123" s="7">
        <v>2</v>
      </c>
      <c r="B123" s="8" t="s">
        <v>53</v>
      </c>
      <c r="C123" s="7">
        <v>1979</v>
      </c>
      <c r="D123" s="7" t="s">
        <v>105</v>
      </c>
      <c r="E123" s="7">
        <v>43</v>
      </c>
      <c r="F123" s="8" t="s">
        <v>113</v>
      </c>
      <c r="G123" s="11">
        <v>95</v>
      </c>
      <c r="H123" s="11">
        <v>95</v>
      </c>
      <c r="I123" s="10">
        <v>24</v>
      </c>
      <c r="J123" s="7">
        <v>9</v>
      </c>
    </row>
    <row r="124" spans="1:10" ht="12.75" customHeight="1">
      <c r="A124" s="7">
        <v>3</v>
      </c>
      <c r="B124" s="8" t="s">
        <v>125</v>
      </c>
      <c r="C124" s="7">
        <v>1976</v>
      </c>
      <c r="D124" s="7" t="s">
        <v>105</v>
      </c>
      <c r="E124" s="7">
        <v>90</v>
      </c>
      <c r="F124" s="8" t="s">
        <v>111</v>
      </c>
      <c r="G124" s="9">
        <v>97</v>
      </c>
      <c r="H124" s="11">
        <v>97</v>
      </c>
      <c r="I124" s="7">
        <v>23</v>
      </c>
      <c r="J124" s="7">
        <v>8</v>
      </c>
    </row>
    <row r="125" spans="1:10" ht="12.75" customHeight="1">
      <c r="A125" s="7">
        <v>4</v>
      </c>
      <c r="B125" s="8" t="s">
        <v>29</v>
      </c>
      <c r="C125" s="7">
        <v>1987</v>
      </c>
      <c r="D125" s="7" t="s">
        <v>105</v>
      </c>
      <c r="E125" s="7">
        <v>73</v>
      </c>
      <c r="F125" s="8" t="s">
        <v>109</v>
      </c>
      <c r="G125" s="9">
        <v>104.4</v>
      </c>
      <c r="H125" s="11">
        <v>104</v>
      </c>
      <c r="I125" s="10">
        <v>20</v>
      </c>
      <c r="J125" s="7">
        <v>7</v>
      </c>
    </row>
    <row r="126" spans="1:10" ht="12.75" customHeight="1">
      <c r="A126" s="7">
        <v>5</v>
      </c>
      <c r="B126" s="8" t="s">
        <v>52</v>
      </c>
      <c r="C126" s="7">
        <v>1979</v>
      </c>
      <c r="D126" s="7" t="s">
        <v>105</v>
      </c>
      <c r="E126" s="7">
        <v>62</v>
      </c>
      <c r="F126" s="8" t="s">
        <v>113</v>
      </c>
      <c r="G126" s="11">
        <v>99.25</v>
      </c>
      <c r="H126" s="11">
        <v>99</v>
      </c>
      <c r="I126" s="10">
        <v>19</v>
      </c>
      <c r="J126" s="7">
        <v>6</v>
      </c>
    </row>
    <row r="127" spans="1:10" ht="12.75">
      <c r="A127" s="30" t="s">
        <v>147</v>
      </c>
      <c r="B127" s="28"/>
      <c r="C127" s="28"/>
      <c r="D127" s="28"/>
      <c r="E127" s="28"/>
      <c r="F127" s="28"/>
      <c r="G127" s="28"/>
      <c r="H127" s="28"/>
      <c r="I127" s="28"/>
      <c r="J127" s="29"/>
    </row>
    <row r="128" spans="1:10" ht="12.75" customHeight="1">
      <c r="A128" s="7">
        <v>1</v>
      </c>
      <c r="B128" s="8" t="s">
        <v>28</v>
      </c>
      <c r="C128" s="7">
        <v>1988</v>
      </c>
      <c r="D128" s="7" t="s">
        <v>105</v>
      </c>
      <c r="E128" s="7">
        <v>5</v>
      </c>
      <c r="F128" s="8" t="s">
        <v>109</v>
      </c>
      <c r="G128" s="9">
        <v>105.45</v>
      </c>
      <c r="H128" s="11">
        <v>105</v>
      </c>
      <c r="I128" s="10">
        <v>18</v>
      </c>
      <c r="J128" s="7">
        <v>12</v>
      </c>
    </row>
    <row r="129" spans="1:10" ht="12.75" customHeight="1">
      <c r="A129" s="7">
        <v>2</v>
      </c>
      <c r="B129" s="8" t="s">
        <v>55</v>
      </c>
      <c r="C129" s="7">
        <v>1976</v>
      </c>
      <c r="D129" s="7" t="s">
        <v>105</v>
      </c>
      <c r="E129" s="7">
        <v>110</v>
      </c>
      <c r="F129" s="8" t="s">
        <v>111</v>
      </c>
      <c r="G129" s="9">
        <v>116.45</v>
      </c>
      <c r="H129" s="11">
        <v>116</v>
      </c>
      <c r="I129" s="10">
        <v>16</v>
      </c>
      <c r="J129" s="7">
        <v>9</v>
      </c>
    </row>
    <row r="130" spans="1:10" ht="12.75" customHeight="1">
      <c r="A130" s="7">
        <v>3</v>
      </c>
      <c r="B130" s="8" t="s">
        <v>56</v>
      </c>
      <c r="C130" s="7">
        <v>1982</v>
      </c>
      <c r="D130" s="7" t="s">
        <v>105</v>
      </c>
      <c r="E130" s="7">
        <v>10</v>
      </c>
      <c r="F130" s="8" t="s">
        <v>111</v>
      </c>
      <c r="G130" s="9">
        <v>105.7</v>
      </c>
      <c r="H130" s="11">
        <v>106</v>
      </c>
      <c r="I130" s="10">
        <v>11</v>
      </c>
      <c r="J130" s="7">
        <v>8</v>
      </c>
    </row>
    <row r="131" spans="5:9" ht="12.75" customHeight="1">
      <c r="E131" s="7"/>
      <c r="G131" s="11"/>
      <c r="H131" s="11"/>
      <c r="I131" s="10"/>
    </row>
    <row r="132" spans="1:10" ht="12.75" customHeight="1">
      <c r="A132" s="30" t="s">
        <v>148</v>
      </c>
      <c r="B132" s="28"/>
      <c r="C132" s="28"/>
      <c r="D132" s="28"/>
      <c r="E132" s="28"/>
      <c r="F132" s="28"/>
      <c r="G132" s="28"/>
      <c r="H132" s="28"/>
      <c r="I132" s="28"/>
      <c r="J132" s="29"/>
    </row>
    <row r="133" spans="1:9" ht="12.75" customHeight="1">
      <c r="A133" s="7">
        <v>1</v>
      </c>
      <c r="B133" s="8" t="s">
        <v>44</v>
      </c>
      <c r="C133" s="7">
        <v>1990</v>
      </c>
      <c r="D133" s="7" t="s">
        <v>105</v>
      </c>
      <c r="E133" s="7">
        <v>112</v>
      </c>
      <c r="F133" s="8" t="s">
        <v>115</v>
      </c>
      <c r="G133" s="9">
        <v>79.4</v>
      </c>
      <c r="H133" s="11">
        <v>79</v>
      </c>
      <c r="I133" s="10">
        <v>38</v>
      </c>
    </row>
    <row r="134" spans="1:9" ht="12.75" customHeight="1">
      <c r="A134" s="7">
        <v>2</v>
      </c>
      <c r="B134" s="8" t="s">
        <v>15</v>
      </c>
      <c r="C134" s="7">
        <v>1984</v>
      </c>
      <c r="D134" s="7" t="s">
        <v>105</v>
      </c>
      <c r="E134" s="7">
        <v>39</v>
      </c>
      <c r="F134" s="8" t="s">
        <v>106</v>
      </c>
      <c r="G134" s="9">
        <v>75.35</v>
      </c>
      <c r="H134" s="11">
        <v>75</v>
      </c>
      <c r="I134" s="10">
        <v>30</v>
      </c>
    </row>
    <row r="135" spans="1:9" ht="12.75" customHeight="1">
      <c r="A135" s="7">
        <v>3</v>
      </c>
      <c r="B135" s="8" t="s">
        <v>27</v>
      </c>
      <c r="C135" s="7">
        <v>1985</v>
      </c>
      <c r="D135" s="7" t="s">
        <v>105</v>
      </c>
      <c r="E135" s="7">
        <v>67</v>
      </c>
      <c r="F135" s="8" t="s">
        <v>109</v>
      </c>
      <c r="G135" s="9">
        <v>71</v>
      </c>
      <c r="H135" s="9">
        <v>71</v>
      </c>
      <c r="I135" s="10">
        <v>30</v>
      </c>
    </row>
    <row r="136" spans="5:9" ht="12.75" customHeight="1">
      <c r="E136" s="7"/>
      <c r="H136" s="11"/>
      <c r="I136" s="10"/>
    </row>
    <row r="137" spans="1:10" ht="12.75">
      <c r="A137" s="25" t="s">
        <v>133</v>
      </c>
      <c r="B137" s="26"/>
      <c r="C137" s="26"/>
      <c r="D137" s="26"/>
      <c r="E137" s="26"/>
      <c r="F137" s="26"/>
      <c r="G137" s="26"/>
      <c r="H137" s="26"/>
      <c r="I137" s="26"/>
      <c r="J137" s="27"/>
    </row>
    <row r="138" spans="1:10" ht="12.75">
      <c r="A138" s="30" t="s">
        <v>139</v>
      </c>
      <c r="B138" s="28"/>
      <c r="C138" s="28"/>
      <c r="D138" s="28"/>
      <c r="E138" s="28"/>
      <c r="F138" s="28"/>
      <c r="G138" s="28"/>
      <c r="H138" s="28"/>
      <c r="I138" s="28"/>
      <c r="J138" s="29"/>
    </row>
    <row r="139" spans="1:10" ht="12.75" customHeight="1">
      <c r="A139" s="7">
        <v>1</v>
      </c>
      <c r="B139" s="8" t="s">
        <v>92</v>
      </c>
      <c r="C139" s="7">
        <v>1963</v>
      </c>
      <c r="D139" s="7" t="s">
        <v>105</v>
      </c>
      <c r="E139" s="7">
        <v>107</v>
      </c>
      <c r="F139" s="8" t="s">
        <v>150</v>
      </c>
      <c r="G139" s="9">
        <v>57.45</v>
      </c>
      <c r="H139" s="9">
        <v>57</v>
      </c>
      <c r="I139" s="7">
        <v>14</v>
      </c>
      <c r="J139" s="7">
        <v>12</v>
      </c>
    </row>
    <row r="140" spans="1:10" ht="12.75">
      <c r="A140" s="30" t="s">
        <v>138</v>
      </c>
      <c r="B140" s="28"/>
      <c r="C140" s="28"/>
      <c r="D140" s="28"/>
      <c r="E140" s="28"/>
      <c r="F140" s="28"/>
      <c r="G140" s="28"/>
      <c r="H140" s="28"/>
      <c r="I140" s="28"/>
      <c r="J140" s="29"/>
    </row>
    <row r="141" spans="1:10" ht="12.75" customHeight="1">
      <c r="A141" s="7">
        <v>1</v>
      </c>
      <c r="B141" s="8" t="s">
        <v>18</v>
      </c>
      <c r="C141" s="7">
        <v>1961</v>
      </c>
      <c r="D141" s="7" t="s">
        <v>105</v>
      </c>
      <c r="E141" s="7">
        <v>72</v>
      </c>
      <c r="F141" s="8" t="s">
        <v>106</v>
      </c>
      <c r="G141" s="9">
        <v>71.55</v>
      </c>
      <c r="H141" s="9">
        <v>72</v>
      </c>
      <c r="I141" s="10">
        <v>23</v>
      </c>
      <c r="J141" s="7">
        <v>12</v>
      </c>
    </row>
    <row r="142" spans="1:10" ht="12.75" customHeight="1">
      <c r="A142" s="7">
        <v>2</v>
      </c>
      <c r="B142" s="8" t="s">
        <v>93</v>
      </c>
      <c r="C142" s="7">
        <v>1975</v>
      </c>
      <c r="D142" s="7" t="s">
        <v>105</v>
      </c>
      <c r="E142" s="7">
        <v>26</v>
      </c>
      <c r="F142" s="8" t="s">
        <v>112</v>
      </c>
      <c r="G142" s="9">
        <v>71.5</v>
      </c>
      <c r="H142" s="9">
        <v>71</v>
      </c>
      <c r="I142" s="7">
        <v>20</v>
      </c>
      <c r="J142" s="7">
        <v>9</v>
      </c>
    </row>
    <row r="143" spans="1:10" ht="12.75" customHeight="1">
      <c r="A143" s="7">
        <v>3</v>
      </c>
      <c r="B143" s="8" t="s">
        <v>95</v>
      </c>
      <c r="C143" s="7">
        <v>1949</v>
      </c>
      <c r="D143" s="7" t="s">
        <v>105</v>
      </c>
      <c r="E143" s="7">
        <v>95</v>
      </c>
      <c r="F143" s="8" t="s">
        <v>111</v>
      </c>
      <c r="G143" s="9">
        <v>72</v>
      </c>
      <c r="H143" s="9">
        <v>72</v>
      </c>
      <c r="I143" s="7">
        <v>15</v>
      </c>
      <c r="J143" s="7">
        <v>8</v>
      </c>
    </row>
    <row r="144" spans="1:10" ht="12.75">
      <c r="A144" s="30" t="s">
        <v>137</v>
      </c>
      <c r="B144" s="28"/>
      <c r="C144" s="28"/>
      <c r="D144" s="28"/>
      <c r="E144" s="28"/>
      <c r="F144" s="28"/>
      <c r="G144" s="28"/>
      <c r="H144" s="28"/>
      <c r="I144" s="28"/>
      <c r="J144" s="29"/>
    </row>
    <row r="145" spans="1:10" ht="12.75" customHeight="1">
      <c r="A145" s="7">
        <v>1</v>
      </c>
      <c r="B145" s="8" t="s">
        <v>94</v>
      </c>
      <c r="C145" s="7">
        <v>1974</v>
      </c>
      <c r="D145" s="7" t="s">
        <v>105</v>
      </c>
      <c r="E145" s="7">
        <v>103</v>
      </c>
      <c r="F145" s="8" t="s">
        <v>118</v>
      </c>
      <c r="G145" s="9">
        <v>74.4</v>
      </c>
      <c r="H145" s="9">
        <v>74</v>
      </c>
      <c r="I145" s="7">
        <v>34</v>
      </c>
      <c r="J145" s="7">
        <v>12</v>
      </c>
    </row>
    <row r="146" spans="1:10" ht="12.75" customHeight="1">
      <c r="A146" s="7">
        <v>2</v>
      </c>
      <c r="B146" s="8" t="s">
        <v>97</v>
      </c>
      <c r="C146" s="7">
        <v>1970</v>
      </c>
      <c r="D146" s="7" t="s">
        <v>105</v>
      </c>
      <c r="E146" s="7">
        <v>69</v>
      </c>
      <c r="F146" s="8" t="s">
        <v>111</v>
      </c>
      <c r="G146" s="9">
        <v>79.7</v>
      </c>
      <c r="H146" s="9">
        <v>80</v>
      </c>
      <c r="I146" s="7">
        <v>23</v>
      </c>
      <c r="J146" s="7">
        <v>9</v>
      </c>
    </row>
    <row r="147" spans="1:10" ht="12.75" customHeight="1">
      <c r="A147" s="7">
        <v>3</v>
      </c>
      <c r="B147" s="8" t="s">
        <v>99</v>
      </c>
      <c r="C147" s="7">
        <v>1962</v>
      </c>
      <c r="D147" s="7" t="s">
        <v>105</v>
      </c>
      <c r="E147" s="7">
        <v>84</v>
      </c>
      <c r="F147" s="8" t="s">
        <v>113</v>
      </c>
      <c r="G147" s="9">
        <v>75.85</v>
      </c>
      <c r="H147" s="9">
        <v>76</v>
      </c>
      <c r="I147" s="7">
        <v>21</v>
      </c>
      <c r="J147" s="7">
        <v>8</v>
      </c>
    </row>
    <row r="148" spans="1:10" ht="12.75" customHeight="1">
      <c r="A148" s="7">
        <v>4</v>
      </c>
      <c r="B148" s="8" t="s">
        <v>96</v>
      </c>
      <c r="C148" s="7">
        <v>1974</v>
      </c>
      <c r="D148" s="7" t="s">
        <v>105</v>
      </c>
      <c r="E148" s="7">
        <v>89</v>
      </c>
      <c r="F148" s="8" t="s">
        <v>112</v>
      </c>
      <c r="G148" s="9">
        <v>78.3</v>
      </c>
      <c r="H148" s="9">
        <v>78</v>
      </c>
      <c r="I148" s="7">
        <v>17</v>
      </c>
      <c r="J148" s="7">
        <v>7</v>
      </c>
    </row>
    <row r="149" spans="1:10" ht="12.75" customHeight="1">
      <c r="A149" s="7">
        <v>5</v>
      </c>
      <c r="B149" s="8" t="s">
        <v>98</v>
      </c>
      <c r="C149" s="7">
        <v>1972</v>
      </c>
      <c r="D149" s="7" t="s">
        <v>105</v>
      </c>
      <c r="E149" s="7">
        <v>76</v>
      </c>
      <c r="F149" s="8" t="s">
        <v>117</v>
      </c>
      <c r="G149" s="9">
        <v>76.9</v>
      </c>
      <c r="H149" s="9">
        <v>77</v>
      </c>
      <c r="I149" s="7">
        <v>10</v>
      </c>
      <c r="J149" s="7">
        <v>6</v>
      </c>
    </row>
    <row r="150" spans="1:10" ht="12.75">
      <c r="A150" s="30" t="s">
        <v>144</v>
      </c>
      <c r="B150" s="28"/>
      <c r="C150" s="28"/>
      <c r="D150" s="28"/>
      <c r="E150" s="28"/>
      <c r="F150" s="28"/>
      <c r="G150" s="28"/>
      <c r="H150" s="28"/>
      <c r="I150" s="28"/>
      <c r="J150" s="29"/>
    </row>
    <row r="151" spans="1:10" ht="12.75" customHeight="1">
      <c r="A151" s="7">
        <v>1</v>
      </c>
      <c r="B151" s="8" t="s">
        <v>100</v>
      </c>
      <c r="C151" s="7">
        <v>1971</v>
      </c>
      <c r="D151" s="7" t="s">
        <v>105</v>
      </c>
      <c r="E151" s="7">
        <v>79</v>
      </c>
      <c r="F151" s="8" t="s">
        <v>111</v>
      </c>
      <c r="G151" s="9">
        <v>90.45</v>
      </c>
      <c r="H151" s="9">
        <v>90</v>
      </c>
      <c r="I151" s="7">
        <v>15</v>
      </c>
      <c r="J151" s="7">
        <v>12</v>
      </c>
    </row>
    <row r="152" spans="1:10" ht="12.75">
      <c r="A152" s="30" t="s">
        <v>146</v>
      </c>
      <c r="B152" s="28"/>
      <c r="C152" s="28"/>
      <c r="D152" s="28"/>
      <c r="E152" s="28"/>
      <c r="F152" s="28"/>
      <c r="G152" s="28"/>
      <c r="H152" s="28"/>
      <c r="I152" s="28"/>
      <c r="J152" s="29"/>
    </row>
    <row r="153" spans="1:10" ht="12.75" customHeight="1">
      <c r="A153" s="7">
        <v>1</v>
      </c>
      <c r="B153" s="8" t="s">
        <v>22</v>
      </c>
      <c r="C153" s="7">
        <v>1972</v>
      </c>
      <c r="D153" s="7" t="s">
        <v>105</v>
      </c>
      <c r="E153" s="7">
        <v>40</v>
      </c>
      <c r="F153" s="8" t="s">
        <v>107</v>
      </c>
      <c r="G153" s="9">
        <v>94.45</v>
      </c>
      <c r="H153" s="9">
        <v>94</v>
      </c>
      <c r="I153" s="10">
        <v>21</v>
      </c>
      <c r="J153" s="7">
        <v>12</v>
      </c>
    </row>
    <row r="154" spans="1:10" ht="12.75" customHeight="1">
      <c r="A154" s="7">
        <v>2</v>
      </c>
      <c r="B154" s="8" t="s">
        <v>33</v>
      </c>
      <c r="C154" s="7">
        <v>1966</v>
      </c>
      <c r="D154" s="7" t="s">
        <v>105</v>
      </c>
      <c r="E154" s="7">
        <v>1</v>
      </c>
      <c r="F154" s="8" t="s">
        <v>106</v>
      </c>
      <c r="G154" s="11">
        <v>96.2</v>
      </c>
      <c r="H154" s="9">
        <v>96</v>
      </c>
      <c r="I154" s="10">
        <v>20</v>
      </c>
      <c r="J154" s="7">
        <v>9</v>
      </c>
    </row>
    <row r="155" spans="1:10" ht="12.75">
      <c r="A155" s="30" t="s">
        <v>147</v>
      </c>
      <c r="B155" s="28"/>
      <c r="C155" s="28"/>
      <c r="D155" s="28"/>
      <c r="E155" s="28"/>
      <c r="F155" s="28"/>
      <c r="G155" s="28"/>
      <c r="H155" s="28"/>
      <c r="I155" s="28"/>
      <c r="J155" s="29"/>
    </row>
    <row r="156" spans="1:10" ht="12.75" customHeight="1">
      <c r="A156" s="7">
        <v>1</v>
      </c>
      <c r="B156" s="8" t="s">
        <v>104</v>
      </c>
      <c r="C156" s="7">
        <v>1975</v>
      </c>
      <c r="D156" s="7" t="s">
        <v>105</v>
      </c>
      <c r="E156" s="7">
        <v>32</v>
      </c>
      <c r="F156" s="8" t="s">
        <v>119</v>
      </c>
      <c r="G156" s="9">
        <v>120.55</v>
      </c>
      <c r="H156" s="9">
        <v>121</v>
      </c>
      <c r="I156" s="7">
        <v>23</v>
      </c>
      <c r="J156" s="7">
        <v>12</v>
      </c>
    </row>
    <row r="157" spans="1:10" ht="12.75" customHeight="1">
      <c r="A157" s="7">
        <v>2</v>
      </c>
      <c r="B157" s="8" t="s">
        <v>102</v>
      </c>
      <c r="C157" s="7">
        <v>1971</v>
      </c>
      <c r="D157" s="7" t="s">
        <v>105</v>
      </c>
      <c r="E157" s="7">
        <v>102</v>
      </c>
      <c r="F157" s="8" t="s">
        <v>111</v>
      </c>
      <c r="G157" s="9">
        <v>114.8</v>
      </c>
      <c r="H157" s="9">
        <v>115</v>
      </c>
      <c r="I157" s="7">
        <v>15</v>
      </c>
      <c r="J157" s="7">
        <v>9</v>
      </c>
    </row>
    <row r="158" spans="1:10" ht="12.75" customHeight="1">
      <c r="A158" s="7">
        <v>3</v>
      </c>
      <c r="B158" s="8" t="s">
        <v>103</v>
      </c>
      <c r="C158" s="7">
        <v>1972</v>
      </c>
      <c r="D158" s="7" t="s">
        <v>105</v>
      </c>
      <c r="E158" s="7">
        <v>114</v>
      </c>
      <c r="F158" s="8" t="s">
        <v>107</v>
      </c>
      <c r="G158" s="9">
        <v>120.9</v>
      </c>
      <c r="H158" s="9">
        <v>121</v>
      </c>
      <c r="I158" s="7">
        <v>15</v>
      </c>
      <c r="J158" s="7">
        <v>8</v>
      </c>
    </row>
    <row r="159" spans="1:10" ht="12.75" customHeight="1">
      <c r="A159" s="7">
        <v>4</v>
      </c>
      <c r="B159" s="8" t="s">
        <v>101</v>
      </c>
      <c r="C159" s="7">
        <v>1970</v>
      </c>
      <c r="D159" s="7" t="s">
        <v>105</v>
      </c>
      <c r="E159" s="7">
        <v>41</v>
      </c>
      <c r="F159" s="8" t="s">
        <v>111</v>
      </c>
      <c r="G159" s="9">
        <v>110.05</v>
      </c>
      <c r="H159" s="9">
        <v>110</v>
      </c>
      <c r="I159" s="7">
        <v>11</v>
      </c>
      <c r="J159" s="7">
        <v>7</v>
      </c>
    </row>
    <row r="160" spans="5:12" ht="12.75">
      <c r="E160" s="7"/>
      <c r="H160" s="11"/>
      <c r="I160" s="10"/>
      <c r="K160" s="9"/>
      <c r="L160" s="9"/>
    </row>
    <row r="161" spans="1:10" ht="12.75" customHeight="1">
      <c r="A161" s="30" t="s">
        <v>148</v>
      </c>
      <c r="B161" s="28"/>
      <c r="C161" s="28"/>
      <c r="D161" s="28"/>
      <c r="E161" s="28"/>
      <c r="F161" s="28"/>
      <c r="G161" s="28"/>
      <c r="H161" s="28"/>
      <c r="I161" s="28"/>
      <c r="J161" s="29"/>
    </row>
    <row r="162" spans="1:12" ht="12.75">
      <c r="A162" s="7">
        <v>1</v>
      </c>
      <c r="B162" s="8" t="s">
        <v>94</v>
      </c>
      <c r="C162" s="7">
        <v>1974</v>
      </c>
      <c r="D162" s="7" t="s">
        <v>105</v>
      </c>
      <c r="E162" s="7">
        <v>103</v>
      </c>
      <c r="F162" s="8" t="s">
        <v>118</v>
      </c>
      <c r="G162" s="9">
        <v>74.4</v>
      </c>
      <c r="H162" s="9">
        <v>74</v>
      </c>
      <c r="I162" s="7">
        <v>34</v>
      </c>
      <c r="K162" s="11"/>
      <c r="L162" s="11"/>
    </row>
    <row r="163" spans="1:12" ht="12.75">
      <c r="A163" s="7">
        <v>2</v>
      </c>
      <c r="B163" s="8" t="s">
        <v>104</v>
      </c>
      <c r="C163" s="7">
        <v>1975</v>
      </c>
      <c r="D163" s="7" t="s">
        <v>105</v>
      </c>
      <c r="E163" s="7">
        <v>32</v>
      </c>
      <c r="F163" s="8" t="s">
        <v>119</v>
      </c>
      <c r="G163" s="9">
        <v>120.55</v>
      </c>
      <c r="H163" s="9">
        <v>121</v>
      </c>
      <c r="I163" s="7">
        <v>23</v>
      </c>
      <c r="K163" s="11"/>
      <c r="L163" s="11"/>
    </row>
    <row r="164" spans="1:12" ht="12.75">
      <c r="A164" s="7">
        <v>3</v>
      </c>
      <c r="B164" s="8" t="s">
        <v>97</v>
      </c>
      <c r="C164" s="7">
        <v>1970</v>
      </c>
      <c r="D164" s="7" t="s">
        <v>105</v>
      </c>
      <c r="E164" s="7">
        <v>69</v>
      </c>
      <c r="F164" s="8" t="s">
        <v>111</v>
      </c>
      <c r="G164" s="9">
        <v>79.7</v>
      </c>
      <c r="H164" s="9">
        <v>80</v>
      </c>
      <c r="I164" s="7">
        <v>23</v>
      </c>
      <c r="K164" s="9"/>
      <c r="L164" s="9"/>
    </row>
    <row r="165" spans="5:12" ht="12.75">
      <c r="E165" s="7"/>
      <c r="H165" s="11"/>
      <c r="I165" s="10"/>
      <c r="K165" s="9"/>
      <c r="L165" s="9"/>
    </row>
    <row r="166" spans="5:12" ht="12.75">
      <c r="E166" s="7"/>
      <c r="H166" s="11"/>
      <c r="I166" s="10"/>
      <c r="K166" s="9"/>
      <c r="L166" s="9"/>
    </row>
    <row r="167" spans="5:12" ht="12.75">
      <c r="E167" s="7"/>
      <c r="H167" s="11"/>
      <c r="I167" s="10"/>
      <c r="K167" s="9"/>
      <c r="L167" s="9"/>
    </row>
    <row r="168" spans="5:12" ht="12.75">
      <c r="E168" s="7"/>
      <c r="H168" s="11"/>
      <c r="I168" s="10"/>
      <c r="K168" s="9"/>
      <c r="L168" s="9"/>
    </row>
    <row r="169" spans="5:12" ht="12.75">
      <c r="E169" s="7"/>
      <c r="H169" s="11"/>
      <c r="I169" s="10"/>
      <c r="K169" s="9"/>
      <c r="L169" s="9"/>
    </row>
    <row r="170" spans="5:12" ht="12.75">
      <c r="E170" s="7"/>
      <c r="H170" s="11"/>
      <c r="I170" s="10"/>
      <c r="K170" s="9"/>
      <c r="L170" s="9"/>
    </row>
    <row r="171" spans="5:12" ht="12.75">
      <c r="E171" s="7"/>
      <c r="H171" s="11"/>
      <c r="I171" s="10"/>
      <c r="K171" s="9"/>
      <c r="L171" s="9"/>
    </row>
    <row r="172" spans="5:12" ht="12.75">
      <c r="E172" s="7"/>
      <c r="H172" s="11"/>
      <c r="I172" s="10"/>
      <c r="K172" s="9"/>
      <c r="L172" s="9"/>
    </row>
    <row r="173" spans="5:12" ht="12.75">
      <c r="E173" s="7"/>
      <c r="H173" s="11"/>
      <c r="I173" s="10"/>
      <c r="K173" s="9"/>
      <c r="L173" s="9"/>
    </row>
    <row r="174" spans="11:12" ht="12.75">
      <c r="K174" s="9"/>
      <c r="L174" s="9"/>
    </row>
    <row r="175" spans="11:12" ht="12.75">
      <c r="K175" s="9"/>
      <c r="L175" s="9"/>
    </row>
    <row r="176" spans="11:12" ht="12.75">
      <c r="K176" s="9"/>
      <c r="L176" s="9"/>
    </row>
    <row r="177" spans="11:12" ht="12.75">
      <c r="K177" s="9"/>
      <c r="L177" s="9"/>
    </row>
    <row r="178" ht="12.75">
      <c r="K178" s="9"/>
    </row>
  </sheetData>
  <sheetProtection/>
  <mergeCells count="41">
    <mergeCell ref="A132:J132"/>
    <mergeCell ref="A161:J161"/>
    <mergeCell ref="L6:M6"/>
    <mergeCell ref="L14:M14"/>
    <mergeCell ref="A127:J127"/>
    <mergeCell ref="A32:J32"/>
    <mergeCell ref="A60:J60"/>
    <mergeCell ref="A86:J86"/>
    <mergeCell ref="A92:J92"/>
    <mergeCell ref="A97:J97"/>
    <mergeCell ref="A101:J101"/>
    <mergeCell ref="A109:J109"/>
    <mergeCell ref="A121:J121"/>
    <mergeCell ref="A91:J91"/>
    <mergeCell ref="A6:J6"/>
    <mergeCell ref="A7:J7"/>
    <mergeCell ref="A14:J14"/>
    <mergeCell ref="A21:J21"/>
    <mergeCell ref="A25:J25"/>
    <mergeCell ref="A152:J152"/>
    <mergeCell ref="A155:J155"/>
    <mergeCell ref="A137:J137"/>
    <mergeCell ref="A138:J138"/>
    <mergeCell ref="A140:J140"/>
    <mergeCell ref="A144:J144"/>
    <mergeCell ref="A150:J150"/>
    <mergeCell ref="A66:J66"/>
    <mergeCell ref="A69:J69"/>
    <mergeCell ref="A74:J74"/>
    <mergeCell ref="A78:J78"/>
    <mergeCell ref="A83:J83"/>
    <mergeCell ref="A38:J38"/>
    <mergeCell ref="A42:J42"/>
    <mergeCell ref="A47:J47"/>
    <mergeCell ref="A52:J52"/>
    <mergeCell ref="A65:J65"/>
    <mergeCell ref="A1:J1"/>
    <mergeCell ref="A2:J2"/>
    <mergeCell ref="A3:J3"/>
    <mergeCell ref="A4:J4"/>
    <mergeCell ref="A37:J37"/>
  </mergeCells>
  <hyperlinks>
    <hyperlink ref="A4" r:id="rId1" display="www.powerliftings.lv"/>
  </hyperlinks>
  <printOptions/>
  <pageMargins left="0.7" right="0.7" top="0.75" bottom="0.75" header="0.3" footer="0.3"/>
  <pageSetup fitToHeight="0" fitToWidth="1" horizontalDpi="600" verticalDpi="600" orientation="landscape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140625" style="42" customWidth="1"/>
    <col min="2" max="2" width="45.7109375" style="0" bestFit="1" customWidth="1"/>
    <col min="3" max="3" width="14.28125" style="3" customWidth="1"/>
    <col min="4" max="4" width="14.28125" style="13" customWidth="1"/>
    <col min="5" max="6" width="14.28125" style="2" customWidth="1"/>
    <col min="7" max="32" width="9.140625" style="2" customWidth="1"/>
  </cols>
  <sheetData>
    <row r="1" spans="1:31" s="13" customFormat="1" ht="12.75">
      <c r="A1" s="13" t="s">
        <v>7</v>
      </c>
      <c r="B1" s="13" t="s">
        <v>1</v>
      </c>
      <c r="C1" s="13" t="s">
        <v>152</v>
      </c>
      <c r="D1" s="13" t="s">
        <v>151</v>
      </c>
      <c r="E1" s="13" t="s">
        <v>154</v>
      </c>
      <c r="F1" s="13" t="s">
        <v>153</v>
      </c>
      <c r="G1" s="43" t="s">
        <v>134</v>
      </c>
      <c r="H1" s="44"/>
      <c r="I1" s="44"/>
      <c r="J1" s="44"/>
      <c r="K1" s="45"/>
      <c r="L1" s="43" t="s">
        <v>131</v>
      </c>
      <c r="M1" s="44"/>
      <c r="N1" s="44"/>
      <c r="O1" s="44"/>
      <c r="P1" s="45"/>
      <c r="Q1" s="43" t="s">
        <v>132</v>
      </c>
      <c r="R1" s="44"/>
      <c r="S1" s="44"/>
      <c r="T1" s="44"/>
      <c r="U1" s="45"/>
      <c r="V1" s="43" t="s">
        <v>135</v>
      </c>
      <c r="W1" s="44"/>
      <c r="X1" s="44"/>
      <c r="Y1" s="44"/>
      <c r="Z1" s="45"/>
      <c r="AA1" s="43" t="s">
        <v>133</v>
      </c>
      <c r="AB1" s="44"/>
      <c r="AC1" s="44"/>
      <c r="AD1" s="44"/>
      <c r="AE1" s="45"/>
    </row>
    <row r="2" spans="1:31" ht="12.75">
      <c r="A2" s="42">
        <v>1</v>
      </c>
      <c r="B2" t="s">
        <v>111</v>
      </c>
      <c r="C2" s="3">
        <f>SUM(G2:AE2)</f>
        <v>191</v>
      </c>
      <c r="D2" s="13">
        <f>COUNTA(G2:AE2)</f>
        <v>20</v>
      </c>
      <c r="F2" s="2">
        <v>12</v>
      </c>
      <c r="G2" s="46">
        <v>12</v>
      </c>
      <c r="H2" s="47">
        <v>12</v>
      </c>
      <c r="I2" s="47">
        <v>8</v>
      </c>
      <c r="J2" s="47"/>
      <c r="K2" s="48"/>
      <c r="L2" s="46">
        <v>12</v>
      </c>
      <c r="M2" s="47">
        <v>9</v>
      </c>
      <c r="N2" s="47">
        <v>8</v>
      </c>
      <c r="O2" s="47"/>
      <c r="P2" s="48"/>
      <c r="Q2" s="46">
        <v>12</v>
      </c>
      <c r="R2" s="47">
        <v>12</v>
      </c>
      <c r="S2" s="47">
        <v>12</v>
      </c>
      <c r="T2" s="47">
        <v>8</v>
      </c>
      <c r="U2" s="48">
        <v>7</v>
      </c>
      <c r="V2" s="46">
        <v>9</v>
      </c>
      <c r="W2" s="47">
        <v>8</v>
      </c>
      <c r="X2" s="47">
        <v>8</v>
      </c>
      <c r="Y2" s="47">
        <v>8</v>
      </c>
      <c r="Z2" s="48">
        <v>8</v>
      </c>
      <c r="AA2" s="46">
        <v>12</v>
      </c>
      <c r="AB2" s="47">
        <v>9</v>
      </c>
      <c r="AC2" s="47">
        <v>9</v>
      </c>
      <c r="AD2" s="47">
        <v>8</v>
      </c>
      <c r="AE2" s="48"/>
    </row>
    <row r="3" spans="1:31" ht="12.75">
      <c r="A3" s="42">
        <v>2</v>
      </c>
      <c r="B3" t="s">
        <v>114</v>
      </c>
      <c r="C3" s="3">
        <f>SUM(G3:AE3)</f>
        <v>84</v>
      </c>
      <c r="D3" s="13">
        <f>COUNTA(G3:AE3)</f>
        <v>11</v>
      </c>
      <c r="F3" s="2">
        <v>9</v>
      </c>
      <c r="G3" s="46">
        <v>6</v>
      </c>
      <c r="H3" s="47"/>
      <c r="I3" s="47"/>
      <c r="J3" s="47"/>
      <c r="K3" s="48"/>
      <c r="L3" s="46">
        <v>12</v>
      </c>
      <c r="M3" s="47">
        <v>8</v>
      </c>
      <c r="N3" s="47">
        <v>7</v>
      </c>
      <c r="O3" s="47">
        <v>6</v>
      </c>
      <c r="P3" s="48"/>
      <c r="Q3" s="46">
        <v>9</v>
      </c>
      <c r="R3" s="47">
        <v>9</v>
      </c>
      <c r="S3" s="47">
        <v>8</v>
      </c>
      <c r="T3" s="47">
        <v>7</v>
      </c>
      <c r="U3" s="48"/>
      <c r="V3" s="46">
        <v>7</v>
      </c>
      <c r="W3" s="47">
        <v>5</v>
      </c>
      <c r="X3" s="47"/>
      <c r="Y3" s="47"/>
      <c r="Z3" s="48"/>
      <c r="AA3" s="46"/>
      <c r="AB3" s="47"/>
      <c r="AC3" s="47"/>
      <c r="AD3" s="47"/>
      <c r="AE3" s="48"/>
    </row>
    <row r="4" spans="1:31" ht="12.75">
      <c r="A4" s="42">
        <v>3</v>
      </c>
      <c r="B4" t="s">
        <v>106</v>
      </c>
      <c r="C4" s="3">
        <f>SUM(G4:AE4)</f>
        <v>77</v>
      </c>
      <c r="D4" s="13">
        <f>COUNTA(G4:AE4)</f>
        <v>8</v>
      </c>
      <c r="F4" s="2">
        <v>8</v>
      </c>
      <c r="G4" s="46">
        <v>9</v>
      </c>
      <c r="H4" s="47"/>
      <c r="I4" s="47"/>
      <c r="J4" s="47"/>
      <c r="K4" s="48"/>
      <c r="L4" s="46"/>
      <c r="M4" s="47"/>
      <c r="N4" s="47"/>
      <c r="O4" s="47"/>
      <c r="P4" s="48"/>
      <c r="Q4" s="46">
        <v>12</v>
      </c>
      <c r="R4" s="47"/>
      <c r="S4" s="47"/>
      <c r="T4" s="47"/>
      <c r="U4" s="48"/>
      <c r="V4" s="46">
        <v>12</v>
      </c>
      <c r="W4" s="47">
        <v>9</v>
      </c>
      <c r="X4" s="47">
        <v>8</v>
      </c>
      <c r="Y4" s="47">
        <v>6</v>
      </c>
      <c r="Z4" s="48"/>
      <c r="AA4" s="46">
        <v>12</v>
      </c>
      <c r="AB4" s="47">
        <v>9</v>
      </c>
      <c r="AC4" s="47"/>
      <c r="AD4" s="47"/>
      <c r="AE4" s="48"/>
    </row>
    <row r="5" spans="1:31" ht="12.75">
      <c r="A5" s="42">
        <v>4</v>
      </c>
      <c r="B5" t="s">
        <v>113</v>
      </c>
      <c r="C5" s="3">
        <f>SUM(G5:AE5)</f>
        <v>72</v>
      </c>
      <c r="D5" s="13">
        <f>COUNTA(G5:AE5)</f>
        <v>8</v>
      </c>
      <c r="E5" s="2">
        <v>180</v>
      </c>
      <c r="F5" s="2">
        <v>7</v>
      </c>
      <c r="G5" s="46">
        <v>12</v>
      </c>
      <c r="H5" s="47"/>
      <c r="I5" s="47"/>
      <c r="J5" s="47"/>
      <c r="K5" s="48"/>
      <c r="L5" s="46"/>
      <c r="M5" s="47"/>
      <c r="N5" s="47"/>
      <c r="O5" s="47"/>
      <c r="P5" s="48"/>
      <c r="Q5" s="46">
        <v>12</v>
      </c>
      <c r="R5" s="47"/>
      <c r="S5" s="47"/>
      <c r="T5" s="47"/>
      <c r="U5" s="48"/>
      <c r="V5" s="46">
        <v>9</v>
      </c>
      <c r="W5" s="47">
        <v>9</v>
      </c>
      <c r="X5" s="47">
        <v>9</v>
      </c>
      <c r="Y5" s="47">
        <v>7</v>
      </c>
      <c r="Z5" s="48">
        <v>6</v>
      </c>
      <c r="AA5" s="46">
        <v>8</v>
      </c>
      <c r="AB5" s="47"/>
      <c r="AC5" s="47"/>
      <c r="AD5" s="47"/>
      <c r="AE5" s="48"/>
    </row>
    <row r="6" spans="1:31" ht="12.75">
      <c r="A6" s="42">
        <v>5</v>
      </c>
      <c r="B6" t="s">
        <v>117</v>
      </c>
      <c r="C6" s="3">
        <f>SUM(G6:AE6)</f>
        <v>72</v>
      </c>
      <c r="D6" s="13">
        <f>COUNTA(G6:AE6)</f>
        <v>10</v>
      </c>
      <c r="E6" s="2">
        <v>120</v>
      </c>
      <c r="F6" s="2">
        <v>6</v>
      </c>
      <c r="G6" s="46">
        <v>8</v>
      </c>
      <c r="H6" s="47">
        <v>7</v>
      </c>
      <c r="I6" s="47">
        <v>6</v>
      </c>
      <c r="J6" s="47">
        <v>5</v>
      </c>
      <c r="K6" s="48"/>
      <c r="L6" s="46">
        <v>9</v>
      </c>
      <c r="M6" s="47">
        <v>9</v>
      </c>
      <c r="N6" s="47">
        <v>8</v>
      </c>
      <c r="O6" s="47">
        <v>7</v>
      </c>
      <c r="P6" s="48">
        <v>7</v>
      </c>
      <c r="Q6" s="46"/>
      <c r="R6" s="47"/>
      <c r="S6" s="47"/>
      <c r="T6" s="47"/>
      <c r="U6" s="48"/>
      <c r="V6" s="46"/>
      <c r="W6" s="47"/>
      <c r="X6" s="47"/>
      <c r="Y6" s="47"/>
      <c r="Z6" s="48"/>
      <c r="AA6" s="46">
        <v>6</v>
      </c>
      <c r="AB6" s="47"/>
      <c r="AC6" s="47"/>
      <c r="AD6" s="47"/>
      <c r="AE6" s="48"/>
    </row>
    <row r="7" spans="1:31" ht="12.75">
      <c r="A7" s="42">
        <v>6</v>
      </c>
      <c r="B7" t="s">
        <v>107</v>
      </c>
      <c r="C7" s="3">
        <f>SUM(G7:AE7)</f>
        <v>61</v>
      </c>
      <c r="D7" s="13">
        <f>COUNTA(G7:AE7)</f>
        <v>6</v>
      </c>
      <c r="F7" s="2">
        <v>5</v>
      </c>
      <c r="G7" s="46">
        <v>12</v>
      </c>
      <c r="H7" s="47">
        <v>9</v>
      </c>
      <c r="I7" s="47"/>
      <c r="J7" s="47"/>
      <c r="K7" s="48"/>
      <c r="L7" s="46">
        <v>12</v>
      </c>
      <c r="M7" s="47">
        <v>8</v>
      </c>
      <c r="N7" s="47"/>
      <c r="O7" s="47"/>
      <c r="P7" s="48"/>
      <c r="Q7" s="46"/>
      <c r="R7" s="47"/>
      <c r="S7" s="47"/>
      <c r="T7" s="47"/>
      <c r="U7" s="48"/>
      <c r="V7" s="46"/>
      <c r="W7" s="47"/>
      <c r="X7" s="47"/>
      <c r="Y7" s="47"/>
      <c r="Z7" s="48"/>
      <c r="AA7" s="46">
        <v>12</v>
      </c>
      <c r="AB7" s="47">
        <v>8</v>
      </c>
      <c r="AC7" s="47"/>
      <c r="AD7" s="47"/>
      <c r="AE7" s="48"/>
    </row>
    <row r="8" spans="1:31" ht="12.75">
      <c r="A8" s="42">
        <v>7</v>
      </c>
      <c r="B8" t="s">
        <v>109</v>
      </c>
      <c r="C8" s="3">
        <f>SUM(G8:AE8)</f>
        <v>56</v>
      </c>
      <c r="D8" s="13">
        <f>COUNTA(G8:AE8)</f>
        <v>6</v>
      </c>
      <c r="F8" s="2">
        <v>4</v>
      </c>
      <c r="G8" s="46">
        <v>8</v>
      </c>
      <c r="H8" s="47"/>
      <c r="I8" s="47"/>
      <c r="J8" s="47"/>
      <c r="K8" s="48"/>
      <c r="L8" s="46">
        <v>9</v>
      </c>
      <c r="M8" s="47"/>
      <c r="N8" s="47"/>
      <c r="O8" s="47"/>
      <c r="P8" s="48"/>
      <c r="Q8" s="46">
        <v>8</v>
      </c>
      <c r="R8" s="47"/>
      <c r="S8" s="47"/>
      <c r="T8" s="47"/>
      <c r="U8" s="48"/>
      <c r="V8" s="46">
        <v>12</v>
      </c>
      <c r="W8" s="47">
        <v>12</v>
      </c>
      <c r="X8" s="47">
        <v>7</v>
      </c>
      <c r="Y8" s="47"/>
      <c r="Z8" s="48"/>
      <c r="AA8" s="46"/>
      <c r="AB8" s="47"/>
      <c r="AC8" s="47"/>
      <c r="AD8" s="47"/>
      <c r="AE8" s="48"/>
    </row>
    <row r="9" spans="1:31" ht="12.75">
      <c r="A9" s="42">
        <v>8</v>
      </c>
      <c r="B9" t="s">
        <v>112</v>
      </c>
      <c r="C9" s="3">
        <f>SUM(G9:AE9)</f>
        <v>55</v>
      </c>
      <c r="D9" s="13">
        <f>COUNTA(G9:AE9)</f>
        <v>6</v>
      </c>
      <c r="F9" s="2">
        <v>3</v>
      </c>
      <c r="G9" s="46">
        <v>9</v>
      </c>
      <c r="H9" s="47"/>
      <c r="I9" s="47"/>
      <c r="J9" s="47"/>
      <c r="K9" s="48"/>
      <c r="L9" s="46"/>
      <c r="M9" s="47"/>
      <c r="N9" s="47"/>
      <c r="O9" s="47"/>
      <c r="P9" s="48"/>
      <c r="Q9" s="46">
        <v>9</v>
      </c>
      <c r="R9" s="47"/>
      <c r="S9" s="47"/>
      <c r="T9" s="47"/>
      <c r="U9" s="48"/>
      <c r="V9" s="46">
        <v>12</v>
      </c>
      <c r="W9" s="47">
        <v>9</v>
      </c>
      <c r="X9" s="47"/>
      <c r="Y9" s="47"/>
      <c r="Z9" s="48"/>
      <c r="AA9" s="46">
        <v>9</v>
      </c>
      <c r="AB9" s="47">
        <v>7</v>
      </c>
      <c r="AC9" s="47"/>
      <c r="AD9" s="47"/>
      <c r="AE9" s="48"/>
    </row>
    <row r="10" spans="1:31" ht="12.75">
      <c r="A10" s="42">
        <v>9</v>
      </c>
      <c r="B10" t="s">
        <v>108</v>
      </c>
      <c r="C10" s="3">
        <f>SUM(G10:AE10)</f>
        <v>35</v>
      </c>
      <c r="D10" s="13">
        <f>COUNTA(G10:AE10)</f>
        <v>4</v>
      </c>
      <c r="F10" s="2">
        <v>2</v>
      </c>
      <c r="G10" s="46">
        <v>7</v>
      </c>
      <c r="H10" s="47">
        <v>7</v>
      </c>
      <c r="I10" s="47"/>
      <c r="J10" s="47"/>
      <c r="K10" s="48"/>
      <c r="L10" s="46">
        <v>12</v>
      </c>
      <c r="M10" s="47"/>
      <c r="N10" s="47"/>
      <c r="O10" s="47"/>
      <c r="P10" s="48"/>
      <c r="Q10" s="46">
        <v>9</v>
      </c>
      <c r="R10" s="47"/>
      <c r="S10" s="47"/>
      <c r="T10" s="47"/>
      <c r="U10" s="48"/>
      <c r="V10" s="46"/>
      <c r="W10" s="47"/>
      <c r="X10" s="47"/>
      <c r="Y10" s="47"/>
      <c r="Z10" s="48"/>
      <c r="AA10" s="46"/>
      <c r="AB10" s="47"/>
      <c r="AC10" s="47"/>
      <c r="AD10" s="47"/>
      <c r="AE10" s="48"/>
    </row>
    <row r="11" spans="1:31" ht="12.75">
      <c r="A11" s="42">
        <v>10</v>
      </c>
      <c r="B11" t="s">
        <v>118</v>
      </c>
      <c r="C11" s="3">
        <f>SUM(G11:AE11)</f>
        <v>27</v>
      </c>
      <c r="D11" s="13">
        <f>COUNTA(G11:AE11)</f>
        <v>3</v>
      </c>
      <c r="F11" s="2">
        <v>1</v>
      </c>
      <c r="G11" s="46">
        <v>9</v>
      </c>
      <c r="H11" s="47">
        <v>6</v>
      </c>
      <c r="I11" s="47"/>
      <c r="J11" s="47"/>
      <c r="K11" s="48"/>
      <c r="L11" s="46"/>
      <c r="M11" s="47"/>
      <c r="N11" s="47"/>
      <c r="O11" s="47"/>
      <c r="P11" s="48"/>
      <c r="Q11" s="46"/>
      <c r="R11" s="47"/>
      <c r="S11" s="47"/>
      <c r="T11" s="47"/>
      <c r="U11" s="48"/>
      <c r="V11" s="46"/>
      <c r="W11" s="47"/>
      <c r="X11" s="47"/>
      <c r="Y11" s="47"/>
      <c r="Z11" s="48"/>
      <c r="AA11" s="46">
        <v>12</v>
      </c>
      <c r="AB11" s="47"/>
      <c r="AC11" s="47"/>
      <c r="AD11" s="47"/>
      <c r="AE11" s="48"/>
    </row>
    <row r="12" spans="1:31" ht="12.75">
      <c r="A12" s="42">
        <v>11</v>
      </c>
      <c r="B12" t="s">
        <v>108</v>
      </c>
      <c r="C12" s="3">
        <f>SUM(G12:AE12)</f>
        <v>35</v>
      </c>
      <c r="D12" s="13">
        <f>COUNTA(G12:AE12)</f>
        <v>4</v>
      </c>
      <c r="F12" s="2">
        <v>1</v>
      </c>
      <c r="G12" s="46">
        <v>7</v>
      </c>
      <c r="H12" s="47">
        <v>7</v>
      </c>
      <c r="I12" s="47"/>
      <c r="J12" s="47"/>
      <c r="K12" s="48"/>
      <c r="L12" s="46">
        <v>12</v>
      </c>
      <c r="M12" s="47"/>
      <c r="N12" s="47"/>
      <c r="O12" s="47"/>
      <c r="P12" s="48"/>
      <c r="Q12" s="46">
        <v>9</v>
      </c>
      <c r="R12" s="47"/>
      <c r="S12" s="47"/>
      <c r="T12" s="47"/>
      <c r="U12" s="48"/>
      <c r="V12" s="46"/>
      <c r="W12" s="47"/>
      <c r="X12" s="47"/>
      <c r="Y12" s="47"/>
      <c r="Z12" s="48"/>
      <c r="AA12" s="46"/>
      <c r="AB12" s="47"/>
      <c r="AC12" s="47"/>
      <c r="AD12" s="47"/>
      <c r="AE12" s="48"/>
    </row>
    <row r="13" spans="1:31" ht="12.75">
      <c r="A13" s="42">
        <v>12</v>
      </c>
      <c r="B13" t="s">
        <v>115</v>
      </c>
      <c r="C13" s="3">
        <f>SUM(G13:AE13)</f>
        <v>19</v>
      </c>
      <c r="D13" s="13">
        <f>COUNTA(G13:AE13)</f>
        <v>2</v>
      </c>
      <c r="F13" s="2">
        <v>1</v>
      </c>
      <c r="G13" s="46"/>
      <c r="H13" s="47"/>
      <c r="I13" s="47"/>
      <c r="J13" s="47"/>
      <c r="K13" s="48"/>
      <c r="L13" s="46"/>
      <c r="M13" s="47"/>
      <c r="N13" s="47"/>
      <c r="O13" s="47"/>
      <c r="P13" s="48"/>
      <c r="Q13" s="46"/>
      <c r="R13" s="47"/>
      <c r="S13" s="47"/>
      <c r="T13" s="47"/>
      <c r="U13" s="48"/>
      <c r="V13" s="46">
        <v>12</v>
      </c>
      <c r="W13" s="47">
        <v>7</v>
      </c>
      <c r="X13" s="47"/>
      <c r="Y13" s="47"/>
      <c r="Z13" s="48"/>
      <c r="AA13" s="46"/>
      <c r="AB13" s="47"/>
      <c r="AC13" s="47"/>
      <c r="AD13" s="47"/>
      <c r="AE13" s="48"/>
    </row>
    <row r="14" spans="1:31" ht="12.75">
      <c r="A14" s="42">
        <v>13</v>
      </c>
      <c r="B14" t="s">
        <v>119</v>
      </c>
      <c r="C14" s="3">
        <f>SUM(G14:AE14)</f>
        <v>12</v>
      </c>
      <c r="D14" s="13">
        <f>COUNTA(G14:AE14)</f>
        <v>1</v>
      </c>
      <c r="E14" s="2">
        <v>23</v>
      </c>
      <c r="F14" s="2">
        <v>1</v>
      </c>
      <c r="G14" s="46"/>
      <c r="H14" s="47"/>
      <c r="I14" s="47"/>
      <c r="J14" s="47"/>
      <c r="K14" s="48"/>
      <c r="L14" s="46"/>
      <c r="M14" s="47"/>
      <c r="N14" s="47"/>
      <c r="O14" s="47"/>
      <c r="P14" s="48"/>
      <c r="Q14" s="46"/>
      <c r="R14" s="47"/>
      <c r="S14" s="47"/>
      <c r="T14" s="47"/>
      <c r="U14" s="48"/>
      <c r="V14" s="46"/>
      <c r="W14" s="47"/>
      <c r="X14" s="47"/>
      <c r="Y14" s="47"/>
      <c r="Z14" s="48"/>
      <c r="AA14" s="46">
        <v>12</v>
      </c>
      <c r="AB14" s="47"/>
      <c r="AC14" s="47"/>
      <c r="AD14" s="47"/>
      <c r="AE14" s="48"/>
    </row>
    <row r="15" spans="1:31" ht="12.75">
      <c r="A15" s="42">
        <v>14</v>
      </c>
      <c r="B15" t="s">
        <v>150</v>
      </c>
      <c r="C15" s="3">
        <f>SUM(G15:AE15)</f>
        <v>12</v>
      </c>
      <c r="D15" s="13">
        <f>COUNTA(G15:AE15)</f>
        <v>1</v>
      </c>
      <c r="E15" s="2">
        <v>14</v>
      </c>
      <c r="F15" s="2">
        <v>1</v>
      </c>
      <c r="G15" s="46"/>
      <c r="H15" s="47"/>
      <c r="I15" s="47"/>
      <c r="J15" s="47"/>
      <c r="K15" s="48"/>
      <c r="L15" s="46"/>
      <c r="M15" s="47"/>
      <c r="N15" s="47"/>
      <c r="O15" s="47"/>
      <c r="P15" s="48"/>
      <c r="Q15" s="46"/>
      <c r="R15" s="47"/>
      <c r="S15" s="47"/>
      <c r="T15" s="47"/>
      <c r="U15" s="48"/>
      <c r="V15" s="46"/>
      <c r="W15" s="47"/>
      <c r="X15" s="47"/>
      <c r="Y15" s="47"/>
      <c r="Z15" s="48"/>
      <c r="AA15" s="46">
        <v>12</v>
      </c>
      <c r="AB15" s="47"/>
      <c r="AC15" s="47"/>
      <c r="AD15" s="47"/>
      <c r="AE15" s="48"/>
    </row>
    <row r="16" spans="1:31" ht="12.75">
      <c r="A16" s="42">
        <v>15</v>
      </c>
      <c r="B16" t="s">
        <v>110</v>
      </c>
      <c r="C16" s="3">
        <f>SUM(G16:AE16)</f>
        <v>11</v>
      </c>
      <c r="D16" s="13">
        <f>COUNTA(G16:AE16)</f>
        <v>2</v>
      </c>
      <c r="F16" s="2">
        <v>1</v>
      </c>
      <c r="G16" s="46">
        <v>5</v>
      </c>
      <c r="H16" s="47"/>
      <c r="I16" s="47"/>
      <c r="J16" s="47"/>
      <c r="K16" s="48"/>
      <c r="L16" s="46"/>
      <c r="M16" s="47"/>
      <c r="N16" s="47"/>
      <c r="O16" s="47"/>
      <c r="P16" s="48"/>
      <c r="Q16" s="46"/>
      <c r="R16" s="47"/>
      <c r="S16" s="47"/>
      <c r="T16" s="47"/>
      <c r="U16" s="48"/>
      <c r="V16" s="46">
        <v>6</v>
      </c>
      <c r="W16" s="47"/>
      <c r="X16" s="47"/>
      <c r="Y16" s="47"/>
      <c r="Z16" s="48"/>
      <c r="AA16" s="46"/>
      <c r="AB16" s="47"/>
      <c r="AC16" s="47"/>
      <c r="AD16" s="47"/>
      <c r="AE16" s="48"/>
    </row>
    <row r="17" spans="1:31" ht="13.5" thickBot="1">
      <c r="A17" s="42">
        <v>16</v>
      </c>
      <c r="B17" t="s">
        <v>128</v>
      </c>
      <c r="C17" s="3">
        <f>SUM(G17:AE17)</f>
        <v>2</v>
      </c>
      <c r="D17" s="13">
        <f>COUNTA(G17:AE17)</f>
        <v>1</v>
      </c>
      <c r="F17" s="2">
        <v>1</v>
      </c>
      <c r="G17" s="49"/>
      <c r="H17" s="50"/>
      <c r="I17" s="50"/>
      <c r="J17" s="50"/>
      <c r="K17" s="51"/>
      <c r="L17" s="49"/>
      <c r="M17" s="50"/>
      <c r="N17" s="50"/>
      <c r="O17" s="50"/>
      <c r="P17" s="51"/>
      <c r="Q17" s="49"/>
      <c r="R17" s="50"/>
      <c r="S17" s="50"/>
      <c r="T17" s="50"/>
      <c r="U17" s="51"/>
      <c r="V17" s="49">
        <v>2</v>
      </c>
      <c r="W17" s="50"/>
      <c r="X17" s="50"/>
      <c r="Y17" s="50"/>
      <c r="Z17" s="51"/>
      <c r="AA17" s="49"/>
      <c r="AB17" s="50"/>
      <c r="AC17" s="50"/>
      <c r="AD17" s="50"/>
      <c r="AE17" s="51"/>
    </row>
  </sheetData>
  <sheetProtection/>
  <mergeCells count="5">
    <mergeCell ref="G1:K1"/>
    <mergeCell ref="L1:P1"/>
    <mergeCell ref="Q1:U1"/>
    <mergeCell ref="V1:Z1"/>
    <mergeCell ref="AA1:A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cp:lastPrinted>2015-06-06T13:14:14Z</cp:lastPrinted>
  <dcterms:created xsi:type="dcterms:W3CDTF">2015-05-25T10:33:32Z</dcterms:created>
  <dcterms:modified xsi:type="dcterms:W3CDTF">2015-06-07T07:19:14Z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