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ine\Desktop\"/>
    </mc:Choice>
  </mc:AlternateContent>
  <bookViews>
    <workbookView xWindow="0" yWindow="0" windowWidth="20490" windowHeight="7755" activeTab="1" xr2:uid="{00000000-000D-0000-FFFF-FFFF00000000}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M13" i="2" l="1"/>
  <c r="N13" i="2"/>
  <c r="M15" i="2"/>
  <c r="N15" i="2"/>
  <c r="M16" i="2"/>
  <c r="N16" i="2"/>
  <c r="M14" i="2"/>
  <c r="N14" i="2"/>
  <c r="M4" i="2"/>
  <c r="N4" i="2"/>
  <c r="M9" i="2"/>
  <c r="N17" i="2"/>
  <c r="N11" i="2"/>
  <c r="N5" i="2"/>
  <c r="N6" i="2"/>
  <c r="N7" i="2"/>
  <c r="N8" i="2"/>
  <c r="N9" i="2"/>
  <c r="N10" i="2"/>
  <c r="N3" i="2"/>
</calcChain>
</file>

<file path=xl/sharedStrings.xml><?xml version="1.0" encoding="utf-8"?>
<sst xmlns="http://schemas.openxmlformats.org/spreadsheetml/2006/main" count="61" uniqueCount="27">
  <si>
    <t>Dilans Kurepins</t>
  </si>
  <si>
    <t>Artis Lūsis</t>
  </si>
  <si>
    <t>Kristiāns Loķis</t>
  </si>
  <si>
    <t>Linards Cvetkovs</t>
  </si>
  <si>
    <t>Jānis Keišs</t>
  </si>
  <si>
    <t>Artūrs Kravalis</t>
  </si>
  <si>
    <t>Gundars Dārznieks</t>
  </si>
  <si>
    <t>Jānis Sirevičs</t>
  </si>
  <si>
    <t>Santoss Kazainis</t>
  </si>
  <si>
    <t>Svars</t>
  </si>
  <si>
    <t>Pietupieni</t>
  </si>
  <si>
    <t xml:space="preserve">Vilksa koef. </t>
  </si>
  <si>
    <t>Spiešana guļus</t>
  </si>
  <si>
    <t>Vilkme</t>
  </si>
  <si>
    <t>Kopsumma</t>
  </si>
  <si>
    <t>1.</t>
  </si>
  <si>
    <t>2.</t>
  </si>
  <si>
    <t>3.</t>
  </si>
  <si>
    <t>Vilks kopsummai</t>
  </si>
  <si>
    <t>Aivars Rakstiņš</t>
  </si>
  <si>
    <t>Elvis Kazainis</t>
  </si>
  <si>
    <t>Enijs Rubenis</t>
  </si>
  <si>
    <t>Dzintars Lācis</t>
  </si>
  <si>
    <t>Sandris Kindzulis</t>
  </si>
  <si>
    <t>Jurijs Cibrijs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</si>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</sst>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/>
    <xf numFmtId="0" fontId="0" fillId="0" borderId="0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2" xfId="0" applyFont="1" applyFill="1" applyBorder="1"/>
    <xf numFmtId="0" fontId="1" fillId="3" borderId="12" xfId="0" applyFont="1" applyFill="1" applyBorder="1"/>
    <xf numFmtId="0" fontId="2" fillId="3" borderId="12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workbookViewId="0" xr3:uid="{AEA406A1-0E4B-5B11-9CD5-51D6E497D94C}">
      <selection sqref="A1:N11"/>
    </sheetView>
  </sheetViews>
  <sheetFormatPr defaultRowHeight="15" x14ac:dyDescent="0.2"/>
  <cols>
    <col min="1" max="1" width="19.140625" customWidth="1"/>
    <col min="3" max="3" width="13.28515625" customWidth="1"/>
    <col min="13" max="13" width="11.7109375" customWidth="1"/>
    <col min="14" max="14" width="16.42578125" customWidth="1"/>
  </cols>
  <sheetData>
    <row r="1" spans="1:14" ht="15.75" thickBot="1" x14ac:dyDescent="0.25">
      <c r="B1" s="1"/>
      <c r="C1" s="1"/>
      <c r="D1" s="27" t="s">
        <v>10</v>
      </c>
      <c r="E1" s="28"/>
      <c r="F1" s="29"/>
      <c r="G1" s="27" t="s">
        <v>12</v>
      </c>
      <c r="H1" s="28"/>
      <c r="I1" s="29"/>
      <c r="J1" s="27" t="s">
        <v>13</v>
      </c>
      <c r="K1" s="28"/>
      <c r="L1" s="29"/>
      <c r="M1" s="2"/>
    </row>
    <row r="2" spans="1:14" ht="16.5" thickTop="1" thickBot="1" x14ac:dyDescent="0.25">
      <c r="B2" s="1" t="s">
        <v>9</v>
      </c>
      <c r="C2" s="1" t="s">
        <v>11</v>
      </c>
      <c r="D2" s="8" t="s">
        <v>15</v>
      </c>
      <c r="E2" s="9" t="s">
        <v>16</v>
      </c>
      <c r="F2" s="10" t="s">
        <v>17</v>
      </c>
      <c r="G2" s="11" t="s">
        <v>15</v>
      </c>
      <c r="H2" s="9" t="s">
        <v>16</v>
      </c>
      <c r="I2" s="10" t="s">
        <v>17</v>
      </c>
      <c r="J2" s="11" t="s">
        <v>15</v>
      </c>
      <c r="K2" s="9" t="s">
        <v>16</v>
      </c>
      <c r="L2" s="10" t="s">
        <v>17</v>
      </c>
      <c r="M2" s="12" t="s">
        <v>14</v>
      </c>
      <c r="N2" s="13" t="s">
        <v>18</v>
      </c>
    </row>
    <row r="3" spans="1:14" ht="15.75" thickTop="1" x14ac:dyDescent="0.2">
      <c r="A3" t="s">
        <v>1</v>
      </c>
      <c r="B3" s="6"/>
      <c r="C3" s="15"/>
      <c r="D3" s="16"/>
      <c r="E3" s="15"/>
      <c r="F3" s="14"/>
      <c r="G3" s="3"/>
      <c r="H3" s="3"/>
      <c r="I3" s="3"/>
      <c r="J3" s="16"/>
      <c r="K3" s="15"/>
      <c r="L3" s="14"/>
      <c r="M3" s="6"/>
    </row>
    <row r="4" spans="1:14" x14ac:dyDescent="0.2">
      <c r="A4" t="s">
        <v>5</v>
      </c>
      <c r="B4" s="7"/>
      <c r="D4" s="4"/>
      <c r="E4" s="3"/>
      <c r="F4" s="5"/>
      <c r="G4" s="3"/>
      <c r="H4" s="3"/>
      <c r="I4" s="3"/>
      <c r="J4" s="4"/>
      <c r="K4" s="3"/>
      <c r="L4" s="5"/>
      <c r="M4" s="7"/>
    </row>
    <row r="5" spans="1:14" x14ac:dyDescent="0.2">
      <c r="A5" t="s">
        <v>0</v>
      </c>
      <c r="B5" s="7"/>
      <c r="D5" s="4"/>
      <c r="E5" s="3"/>
      <c r="F5" s="5"/>
      <c r="G5" s="3"/>
      <c r="H5" s="3"/>
      <c r="I5" s="3"/>
      <c r="J5" s="4"/>
      <c r="K5" s="3"/>
      <c r="L5" s="5"/>
      <c r="M5" s="7"/>
    </row>
    <row r="6" spans="1:14" x14ac:dyDescent="0.2">
      <c r="A6" t="s">
        <v>6</v>
      </c>
      <c r="B6" s="7"/>
      <c r="D6" s="4"/>
      <c r="E6" s="3"/>
      <c r="F6" s="5"/>
      <c r="G6" s="3"/>
      <c r="H6" s="3"/>
      <c r="I6" s="3"/>
      <c r="J6" s="4"/>
      <c r="K6" s="3"/>
      <c r="L6" s="5"/>
      <c r="M6" s="7"/>
    </row>
    <row r="7" spans="1:14" x14ac:dyDescent="0.2">
      <c r="A7" t="s">
        <v>4</v>
      </c>
      <c r="B7" s="7"/>
      <c r="D7" s="4"/>
      <c r="E7" s="3"/>
      <c r="F7" s="5"/>
      <c r="J7" s="4"/>
      <c r="K7" s="3"/>
      <c r="L7" s="5"/>
      <c r="M7" s="7"/>
    </row>
    <row r="8" spans="1:14" x14ac:dyDescent="0.2">
      <c r="A8" t="s">
        <v>7</v>
      </c>
      <c r="B8" s="7"/>
      <c r="D8" s="4"/>
      <c r="E8" s="3"/>
      <c r="F8" s="5"/>
      <c r="J8" s="4"/>
      <c r="K8" s="3"/>
      <c r="L8" s="5"/>
      <c r="M8" s="7"/>
    </row>
    <row r="9" spans="1:14" x14ac:dyDescent="0.2">
      <c r="A9" t="s">
        <v>2</v>
      </c>
      <c r="B9" s="7"/>
      <c r="D9" s="4"/>
      <c r="E9" s="3"/>
      <c r="F9" s="5"/>
      <c r="J9" s="4"/>
      <c r="K9" s="3"/>
      <c r="L9" s="5"/>
      <c r="M9" s="7"/>
    </row>
    <row r="10" spans="1:14" x14ac:dyDescent="0.2">
      <c r="A10" t="s">
        <v>3</v>
      </c>
      <c r="B10" s="7"/>
      <c r="D10" s="4"/>
      <c r="E10" s="3"/>
      <c r="F10" s="5"/>
      <c r="J10" s="4"/>
      <c r="K10" s="3"/>
      <c r="L10" s="5"/>
      <c r="M10" s="7"/>
    </row>
    <row r="11" spans="1:14" x14ac:dyDescent="0.2">
      <c r="A11" t="s">
        <v>8</v>
      </c>
      <c r="B11" s="7"/>
      <c r="D11" s="4"/>
      <c r="E11" s="3"/>
      <c r="F11" s="5"/>
      <c r="J11" s="4"/>
      <c r="K11" s="3"/>
      <c r="L11" s="5"/>
      <c r="M11" s="7"/>
    </row>
  </sheetData>
  <sortState ref="A3:A11">
    <sortCondition ref="A3"/>
  </sortState>
  <mergeCells count="3">
    <mergeCell ref="D1:F1"/>
    <mergeCell ref="G1:I1"/>
    <mergeCell ref="J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tabSelected="1" topLeftCell="H2" zoomScale="115" zoomScaleNormal="115" workbookViewId="0" xr3:uid="{958C4451-9541-5A59-BF78-D2F731DF1C81}">
      <selection activeCell="M8" sqref="M8"/>
    </sheetView>
  </sheetViews>
  <sheetFormatPr defaultColWidth="9.140625" defaultRowHeight="15" x14ac:dyDescent="0.2"/>
  <cols>
    <col min="1" max="1" width="18.5703125" customWidth="1"/>
    <col min="2" max="2" width="15.28515625" customWidth="1"/>
    <col min="3" max="3" width="12.7109375" customWidth="1"/>
    <col min="13" max="13" width="10.7109375" customWidth="1"/>
    <col min="14" max="14" width="15.5703125" customWidth="1"/>
  </cols>
  <sheetData>
    <row r="1" spans="1:14" ht="15.75" thickBot="1" x14ac:dyDescent="0.25">
      <c r="B1" s="1"/>
      <c r="C1" s="1"/>
      <c r="D1" s="27" t="s">
        <v>10</v>
      </c>
      <c r="E1" s="28"/>
      <c r="F1" s="29"/>
      <c r="G1" s="27" t="s">
        <v>12</v>
      </c>
      <c r="H1" s="28"/>
      <c r="I1" s="29"/>
      <c r="J1" s="27" t="s">
        <v>13</v>
      </c>
      <c r="K1" s="28"/>
      <c r="L1" s="29"/>
      <c r="M1" s="2"/>
    </row>
    <row r="2" spans="1:14" ht="15.75" thickTop="1" x14ac:dyDescent="0.2">
      <c r="B2" s="1" t="s">
        <v>9</v>
      </c>
      <c r="C2" s="1" t="s">
        <v>11</v>
      </c>
      <c r="D2" s="21" t="s">
        <v>15</v>
      </c>
      <c r="E2" s="22" t="s">
        <v>16</v>
      </c>
      <c r="F2" s="23" t="s">
        <v>17</v>
      </c>
      <c r="G2" s="21" t="s">
        <v>15</v>
      </c>
      <c r="H2" s="22" t="s">
        <v>16</v>
      </c>
      <c r="I2" s="23" t="s">
        <v>17</v>
      </c>
      <c r="J2" s="21" t="s">
        <v>15</v>
      </c>
      <c r="K2" s="22" t="s">
        <v>16</v>
      </c>
      <c r="L2" s="23" t="s">
        <v>17</v>
      </c>
      <c r="M2" s="17" t="s">
        <v>14</v>
      </c>
      <c r="N2" s="18" t="s">
        <v>18</v>
      </c>
    </row>
    <row r="3" spans="1:14" x14ac:dyDescent="0.2">
      <c r="A3" t="s">
        <v>1</v>
      </c>
      <c r="B3" s="19">
        <v>87.5</v>
      </c>
      <c r="C3" s="19">
        <v>0.64790000000000003</v>
      </c>
      <c r="D3" s="24">
        <v>100</v>
      </c>
      <c r="E3" s="24">
        <v>110</v>
      </c>
      <c r="F3" s="24">
        <v>115</v>
      </c>
      <c r="G3" s="24">
        <v>85</v>
      </c>
      <c r="H3" s="25">
        <v>90</v>
      </c>
      <c r="I3" s="25">
        <v>90</v>
      </c>
      <c r="J3" s="24">
        <v>140</v>
      </c>
      <c r="K3" s="24">
        <v>155</v>
      </c>
      <c r="L3" s="24">
        <v>162.5</v>
      </c>
      <c r="M3" s="20">
        <v>362.5</v>
      </c>
      <c r="N3" s="19">
        <f>M3*C3</f>
        <v>234.86375000000001</v>
      </c>
    </row>
    <row r="4" spans="1:14" x14ac:dyDescent="0.2">
      <c r="A4" t="s">
        <v>5</v>
      </c>
      <c r="B4" s="19">
        <v>77.099999999999994</v>
      </c>
      <c r="C4" s="19">
        <v>0.69930000000000003</v>
      </c>
      <c r="D4" s="24">
        <v>150</v>
      </c>
      <c r="E4" s="24">
        <v>160</v>
      </c>
      <c r="F4" s="24">
        <v>165</v>
      </c>
      <c r="G4" s="24">
        <v>100</v>
      </c>
      <c r="H4" s="24">
        <v>105</v>
      </c>
      <c r="I4" s="24">
        <v>110</v>
      </c>
      <c r="J4" s="24">
        <v>200</v>
      </c>
      <c r="K4" s="24">
        <v>205</v>
      </c>
      <c r="L4" s="25">
        <v>207.5</v>
      </c>
      <c r="M4" s="20">
        <f>F4+I4+K4</f>
        <v>480</v>
      </c>
      <c r="N4" s="19">
        <f t="shared" ref="N4:N15" si="0">M4*C4</f>
        <v>335.66399999999999</v>
      </c>
    </row>
    <row r="5" spans="1:14" x14ac:dyDescent="0.2">
      <c r="A5" t="s">
        <v>0</v>
      </c>
      <c r="B5" s="19">
        <v>73.8</v>
      </c>
      <c r="C5" s="19">
        <v>0.72070000000000001</v>
      </c>
      <c r="D5" s="24">
        <v>130</v>
      </c>
      <c r="E5" s="24">
        <v>137.5</v>
      </c>
      <c r="F5" s="24">
        <v>145</v>
      </c>
      <c r="G5" s="24">
        <v>95</v>
      </c>
      <c r="H5" s="24">
        <v>102.5</v>
      </c>
      <c r="I5" s="25">
        <v>107.5</v>
      </c>
      <c r="J5" s="24">
        <v>180</v>
      </c>
      <c r="K5" s="24">
        <v>190</v>
      </c>
      <c r="L5" s="24">
        <v>200</v>
      </c>
      <c r="M5" s="20">
        <v>447.5</v>
      </c>
      <c r="N5" s="19">
        <f t="shared" si="0"/>
        <v>322.51325000000003</v>
      </c>
    </row>
    <row r="6" spans="1:14" x14ac:dyDescent="0.2">
      <c r="A6" t="s">
        <v>6</v>
      </c>
      <c r="B6" s="19">
        <v>77.400000000000006</v>
      </c>
      <c r="C6" s="19">
        <v>0.69750000000000001</v>
      </c>
      <c r="D6" s="24">
        <v>110</v>
      </c>
      <c r="E6" s="25">
        <v>120</v>
      </c>
      <c r="F6" s="25">
        <v>120</v>
      </c>
      <c r="G6" s="24">
        <v>100</v>
      </c>
      <c r="H6" s="24">
        <v>105</v>
      </c>
      <c r="I6" s="25">
        <v>112.5</v>
      </c>
      <c r="J6" s="24">
        <v>160</v>
      </c>
      <c r="K6" s="25">
        <v>175</v>
      </c>
      <c r="L6" s="25">
        <v>175</v>
      </c>
      <c r="M6" s="20">
        <v>375</v>
      </c>
      <c r="N6" s="19">
        <f t="shared" si="0"/>
        <v>261.5625</v>
      </c>
    </row>
    <row r="7" spans="1:14" x14ac:dyDescent="0.2">
      <c r="A7" t="s">
        <v>4</v>
      </c>
      <c r="B7" s="19">
        <v>75.900000000000006</v>
      </c>
      <c r="C7" s="19">
        <v>0.70669999999999999</v>
      </c>
      <c r="D7" s="24">
        <v>110</v>
      </c>
      <c r="E7" s="24">
        <v>120</v>
      </c>
      <c r="F7" s="26">
        <v>125</v>
      </c>
      <c r="G7" s="24">
        <v>90</v>
      </c>
      <c r="H7" s="24">
        <v>95</v>
      </c>
      <c r="I7" s="25">
        <v>97.5</v>
      </c>
      <c r="J7" s="24">
        <v>140</v>
      </c>
      <c r="K7" s="24">
        <v>152.5</v>
      </c>
      <c r="L7" s="24">
        <v>160</v>
      </c>
      <c r="M7" s="20">
        <v>375</v>
      </c>
      <c r="N7" s="19">
        <f t="shared" si="0"/>
        <v>265.01249999999999</v>
      </c>
    </row>
    <row r="8" spans="1:14" x14ac:dyDescent="0.2">
      <c r="A8" t="s">
        <v>7</v>
      </c>
      <c r="B8" s="19">
        <v>83.6</v>
      </c>
      <c r="C8" s="19">
        <v>0.66469999999999996</v>
      </c>
      <c r="D8" s="24">
        <v>90</v>
      </c>
      <c r="E8" s="24">
        <v>110</v>
      </c>
      <c r="F8" s="24">
        <v>125</v>
      </c>
      <c r="G8" s="24">
        <v>100</v>
      </c>
      <c r="H8" s="24">
        <v>105</v>
      </c>
      <c r="I8" s="24">
        <v>112.5</v>
      </c>
      <c r="J8" s="24">
        <v>130</v>
      </c>
      <c r="K8" s="24">
        <v>150</v>
      </c>
      <c r="L8" s="24">
        <v>160</v>
      </c>
      <c r="M8" s="20">
        <v>397.5</v>
      </c>
      <c r="N8" s="19">
        <f t="shared" si="0"/>
        <v>264.21824999999995</v>
      </c>
    </row>
    <row r="9" spans="1:14" x14ac:dyDescent="0.2">
      <c r="A9" t="s">
        <v>2</v>
      </c>
      <c r="B9" s="19">
        <v>79.7</v>
      </c>
      <c r="C9" s="19">
        <v>0.68430000000000002</v>
      </c>
      <c r="D9" s="24">
        <v>135</v>
      </c>
      <c r="E9" s="24">
        <v>142.5</v>
      </c>
      <c r="F9" s="24">
        <v>152.5</v>
      </c>
      <c r="G9" s="24">
        <v>80</v>
      </c>
      <c r="H9" s="24">
        <v>85</v>
      </c>
      <c r="I9" s="24">
        <v>90</v>
      </c>
      <c r="J9" s="24">
        <v>187.5</v>
      </c>
      <c r="K9" s="24">
        <v>195</v>
      </c>
      <c r="L9" s="24">
        <v>205</v>
      </c>
      <c r="M9" s="20">
        <f>F9+I9+L9</f>
        <v>447.5</v>
      </c>
      <c r="N9" s="19">
        <f t="shared" si="0"/>
        <v>306.22424999999998</v>
      </c>
    </row>
    <row r="10" spans="1:14" x14ac:dyDescent="0.2">
      <c r="A10" t="s">
        <v>3</v>
      </c>
      <c r="B10" s="19">
        <v>79.099999999999994</v>
      </c>
      <c r="C10" s="19">
        <v>0.68759999999999999</v>
      </c>
      <c r="D10" s="24">
        <v>105</v>
      </c>
      <c r="E10" s="24">
        <v>115</v>
      </c>
      <c r="F10" s="24">
        <v>120</v>
      </c>
      <c r="G10" s="24">
        <v>80</v>
      </c>
      <c r="H10" s="25">
        <v>85</v>
      </c>
      <c r="I10" s="24">
        <v>85</v>
      </c>
      <c r="J10" s="24">
        <v>155</v>
      </c>
      <c r="K10" s="24">
        <v>160</v>
      </c>
      <c r="L10" s="25">
        <v>162.5</v>
      </c>
      <c r="M10" s="20">
        <v>365</v>
      </c>
      <c r="N10" s="19">
        <f t="shared" si="0"/>
        <v>250.97399999999999</v>
      </c>
    </row>
    <row r="11" spans="1:14" x14ac:dyDescent="0.2">
      <c r="A11" t="s">
        <v>23</v>
      </c>
      <c r="B11" s="19">
        <v>85</v>
      </c>
      <c r="C11" s="19">
        <v>0.6583</v>
      </c>
      <c r="D11" s="24">
        <v>90</v>
      </c>
      <c r="E11" s="25">
        <v>110</v>
      </c>
      <c r="F11" s="25">
        <v>110</v>
      </c>
      <c r="G11" s="24">
        <v>70</v>
      </c>
      <c r="H11" s="24">
        <v>75</v>
      </c>
      <c r="I11" s="25">
        <v>80</v>
      </c>
      <c r="J11" s="24">
        <v>110</v>
      </c>
      <c r="K11" s="24">
        <v>120</v>
      </c>
      <c r="L11" s="25">
        <v>130</v>
      </c>
      <c r="M11" s="20">
        <v>285</v>
      </c>
      <c r="N11" s="19">
        <f t="shared" si="0"/>
        <v>187.6155</v>
      </c>
    </row>
    <row r="12" spans="1:14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</row>
    <row r="13" spans="1:14" x14ac:dyDescent="0.2">
      <c r="A13" t="s">
        <v>19</v>
      </c>
      <c r="B13" s="19">
        <v>139</v>
      </c>
      <c r="C13" s="19">
        <v>0.55940000000000001</v>
      </c>
      <c r="D13" s="24">
        <v>220</v>
      </c>
      <c r="E13" s="24">
        <v>230</v>
      </c>
      <c r="F13" s="25">
        <v>240</v>
      </c>
      <c r="G13" s="24">
        <v>150</v>
      </c>
      <c r="H13" s="24">
        <v>157.5</v>
      </c>
      <c r="I13" s="25">
        <v>165</v>
      </c>
      <c r="J13" s="24">
        <v>240</v>
      </c>
      <c r="K13" s="24">
        <v>255</v>
      </c>
      <c r="L13" s="24">
        <v>260</v>
      </c>
      <c r="M13" s="20">
        <f>E13+H13+L13</f>
        <v>647.5</v>
      </c>
      <c r="N13" s="19">
        <f t="shared" si="0"/>
        <v>362.2115</v>
      </c>
    </row>
    <row r="14" spans="1:14" x14ac:dyDescent="0.2">
      <c r="A14" t="s">
        <v>20</v>
      </c>
      <c r="B14" s="19">
        <v>103.5</v>
      </c>
      <c r="C14" s="19">
        <v>0.60060000000000002</v>
      </c>
      <c r="D14" s="24">
        <v>175</v>
      </c>
      <c r="E14" s="24">
        <v>185</v>
      </c>
      <c r="F14" s="24">
        <v>192.5</v>
      </c>
      <c r="G14" s="24">
        <v>130</v>
      </c>
      <c r="H14" s="24">
        <v>145</v>
      </c>
      <c r="I14" s="25">
        <v>150</v>
      </c>
      <c r="J14" s="24">
        <v>190</v>
      </c>
      <c r="K14" s="24">
        <v>210</v>
      </c>
      <c r="L14" s="25">
        <v>225</v>
      </c>
      <c r="M14" s="20">
        <f>F14+H14+K14</f>
        <v>547.5</v>
      </c>
      <c r="N14" s="19">
        <f>M14*C14</f>
        <v>328.82850000000002</v>
      </c>
    </row>
    <row r="15" spans="1:14" x14ac:dyDescent="0.2">
      <c r="A15" t="s">
        <v>21</v>
      </c>
      <c r="B15" s="19">
        <v>136.69999999999999</v>
      </c>
      <c r="C15" s="19">
        <v>0.56089999999999995</v>
      </c>
      <c r="D15" s="24">
        <v>200</v>
      </c>
      <c r="E15" s="24">
        <v>210</v>
      </c>
      <c r="F15" s="24">
        <v>220</v>
      </c>
      <c r="G15" s="24">
        <v>130</v>
      </c>
      <c r="H15" s="24">
        <v>137.5</v>
      </c>
      <c r="I15" s="25">
        <v>145</v>
      </c>
      <c r="J15" s="24">
        <v>230</v>
      </c>
      <c r="K15" s="24">
        <v>240</v>
      </c>
      <c r="L15" s="24">
        <v>250</v>
      </c>
      <c r="M15" s="20">
        <f>F15+H15+L15</f>
        <v>607.5</v>
      </c>
      <c r="N15" s="19">
        <f t="shared" si="0"/>
        <v>340.74674999999996</v>
      </c>
    </row>
    <row r="16" spans="1:14" x14ac:dyDescent="0.2">
      <c r="A16" t="s">
        <v>22</v>
      </c>
      <c r="B16" s="19">
        <v>97.9</v>
      </c>
      <c r="C16" s="19">
        <v>0.6139</v>
      </c>
      <c r="D16" s="24">
        <v>200</v>
      </c>
      <c r="E16" s="24">
        <v>215</v>
      </c>
      <c r="F16" s="24">
        <v>220</v>
      </c>
      <c r="G16" s="24">
        <v>150</v>
      </c>
      <c r="H16" s="24">
        <v>157.5</v>
      </c>
      <c r="I16" s="24">
        <v>165</v>
      </c>
      <c r="J16" s="24">
        <v>230</v>
      </c>
      <c r="K16" s="24">
        <v>240</v>
      </c>
      <c r="L16" s="24">
        <v>245</v>
      </c>
      <c r="M16" s="20">
        <f>F16+I16+L16</f>
        <v>630</v>
      </c>
      <c r="N16" s="19">
        <f>M16*C16</f>
        <v>386.75700000000001</v>
      </c>
    </row>
    <row r="17" spans="1:14" x14ac:dyDescent="0.2">
      <c r="A17" t="s">
        <v>24</v>
      </c>
      <c r="B17" s="19">
        <v>109</v>
      </c>
      <c r="C17" s="19">
        <v>0.59019999999999995</v>
      </c>
      <c r="D17" s="19" t="s">
        <v>25</v>
      </c>
      <c r="E17" s="19" t="s">
        <v>25</v>
      </c>
      <c r="F17" s="19" t="s">
        <v>25</v>
      </c>
      <c r="G17" s="24">
        <v>160</v>
      </c>
      <c r="H17" s="24">
        <v>170</v>
      </c>
      <c r="I17" s="25">
        <v>180</v>
      </c>
      <c r="J17" s="19" t="s">
        <v>25</v>
      </c>
      <c r="K17" s="19" t="s">
        <v>25</v>
      </c>
      <c r="L17" s="19" t="s">
        <v>25</v>
      </c>
      <c r="M17" s="19"/>
      <c r="N17" s="19">
        <f>M17*C17</f>
        <v>0</v>
      </c>
    </row>
  </sheetData>
  <mergeCells count="3">
    <mergeCell ref="D1:F1"/>
    <mergeCell ref="G1:I1"/>
    <mergeCell ref="J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Laine</cp:lastModifiedBy>
  <dcterms:created xsi:type="dcterms:W3CDTF">2017-04-16T05:32:37Z</dcterms:created>
  <dcterms:modified xsi:type="dcterms:W3CDTF">2017-04-16T12:25:19Z</dcterms:modified>
</cp:coreProperties>
</file>