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1" i="1" l="1"/>
  <c r="I28" i="1"/>
  <c r="I30" i="1"/>
  <c r="I27" i="1"/>
  <c r="I29" i="1"/>
  <c r="I22" i="1"/>
  <c r="I24" i="1"/>
  <c r="I23" i="1"/>
  <c r="I25" i="1"/>
  <c r="I20" i="1"/>
  <c r="I19" i="1"/>
  <c r="I18" i="1"/>
  <c r="I17" i="1"/>
  <c r="I16" i="1"/>
  <c r="I15" i="1"/>
  <c r="I14" i="1"/>
  <c r="I12" i="1"/>
  <c r="I11" i="1"/>
  <c r="I10" i="1"/>
  <c r="I9" i="1"/>
  <c r="I8" i="1"/>
  <c r="I5" i="1"/>
  <c r="I6" i="1" l="1"/>
</calcChain>
</file>

<file path=xl/sharedStrings.xml><?xml version="1.0" encoding="utf-8"?>
<sst xmlns="http://schemas.openxmlformats.org/spreadsheetml/2006/main" count="74" uniqueCount="53">
  <si>
    <t>Vārds, uzvārds</t>
  </si>
  <si>
    <t>Komanda</t>
  </si>
  <si>
    <t>Svars</t>
  </si>
  <si>
    <t>Koef.</t>
  </si>
  <si>
    <t>MAX</t>
  </si>
  <si>
    <t>Punkti</t>
  </si>
  <si>
    <t>Vieta</t>
  </si>
  <si>
    <t>Info</t>
  </si>
  <si>
    <t>Tiesneši</t>
  </si>
  <si>
    <t>H. Bruņinieks</t>
  </si>
  <si>
    <t>Aleksandrs Miškovskis</t>
  </si>
  <si>
    <t>Aigars Zommers</t>
  </si>
  <si>
    <t>Limbaži</t>
  </si>
  <si>
    <t>Sekretārs</t>
  </si>
  <si>
    <t>Sievietes</t>
  </si>
  <si>
    <t>Vīrieši</t>
  </si>
  <si>
    <t>Dz. G.</t>
  </si>
  <si>
    <t>Valmiera</t>
  </si>
  <si>
    <t>Limbaži, 02.mar1996.</t>
  </si>
  <si>
    <t>A. Čapkovskis</t>
  </si>
  <si>
    <t>G. Pančenko</t>
  </si>
  <si>
    <t>N. Sala</t>
  </si>
  <si>
    <t>Jānis Zommers</t>
  </si>
  <si>
    <t>Aigars Veinbergs</t>
  </si>
  <si>
    <t>60 kg</t>
  </si>
  <si>
    <t>67.5 kg</t>
  </si>
  <si>
    <t>Ingars Dalka</t>
  </si>
  <si>
    <t>Artis Luste</t>
  </si>
  <si>
    <t>Ilvars Kļava</t>
  </si>
  <si>
    <t>Inguss Krūmiņš</t>
  </si>
  <si>
    <t>Jānis Ozols</t>
  </si>
  <si>
    <t>75 kg</t>
  </si>
  <si>
    <t>Vjačeslavs Skvorcovs</t>
  </si>
  <si>
    <t>Aldis Dobrovoļskis</t>
  </si>
  <si>
    <t>Māris Sudaņecs</t>
  </si>
  <si>
    <t>Kristaps Grunšteins</t>
  </si>
  <si>
    <t>Gatis Sārs</t>
  </si>
  <si>
    <t>Lauris Bremmers</t>
  </si>
  <si>
    <t>Ēriks Laurenovs</t>
  </si>
  <si>
    <t>82.5 kg</t>
  </si>
  <si>
    <t>Aldis Podnieks</t>
  </si>
  <si>
    <t>Kristaps Kaimiņš</t>
  </si>
  <si>
    <t>Andis Bogdanovs</t>
  </si>
  <si>
    <t>Andris Pružinskis</t>
  </si>
  <si>
    <t>Arno Olehno</t>
  </si>
  <si>
    <t>Gints Ozols</t>
  </si>
  <si>
    <t>Mairis Zvīnis</t>
  </si>
  <si>
    <t>90 kg</t>
  </si>
  <si>
    <t>Dalībnieki</t>
  </si>
  <si>
    <t>DL1</t>
  </si>
  <si>
    <t>DL2</t>
  </si>
  <si>
    <t>DL3</t>
  </si>
  <si>
    <t>Sporta kluba "Efekts" atklātais čempionāts vilkmē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</si>
</sst>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166" fontId="1" fillId="0" borderId="0" xfId="0" applyNumberFormat="1" applyFont="1" applyFill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S8" sqref="S8"/>
    </sheetView>
  </sheetViews>
  <sheetFormatPr defaultRowHeight="15" x14ac:dyDescent="0.25"/>
  <cols>
    <col min="1" max="1" width="20.5703125" style="1" bestFit="1" customWidth="1"/>
    <col min="2" max="2" width="6.5703125" style="1" bestFit="1" customWidth="1"/>
    <col min="3" max="3" width="9.140625" style="1"/>
    <col min="4" max="4" width="5.7109375" style="1" bestFit="1" customWidth="1"/>
    <col min="5" max="5" width="6.5703125" style="1" bestFit="1" customWidth="1"/>
    <col min="6" max="8" width="6.28515625" style="1" bestFit="1" customWidth="1"/>
    <col min="9" max="9" width="5.85546875" style="1" bestFit="1" customWidth="1"/>
    <col min="10" max="10" width="7.5703125" style="1" bestFit="1" customWidth="1"/>
    <col min="11" max="11" width="5.5703125" style="1" bestFit="1" customWidth="1"/>
    <col min="12" max="13" width="9.140625" style="1"/>
    <col min="14" max="14" width="12.5703125" style="1" bestFit="1" customWidth="1"/>
    <col min="15" max="16384" width="9.140625" style="1"/>
  </cols>
  <sheetData>
    <row r="1" spans="1:14" s="2" customFormat="1" ht="18.75" x14ac:dyDescent="0.3">
      <c r="A1" s="13" t="s">
        <v>52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s="3" customFormat="1" ht="15.75" x14ac:dyDescent="0.2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x14ac:dyDescent="0.25">
      <c r="A3" s="1" t="s">
        <v>0</v>
      </c>
      <c r="B3" s="1" t="s">
        <v>16</v>
      </c>
      <c r="C3" s="1" t="s">
        <v>1</v>
      </c>
      <c r="D3" s="1" t="s">
        <v>2</v>
      </c>
      <c r="E3" s="1" t="s">
        <v>3</v>
      </c>
      <c r="F3" s="1" t="s">
        <v>49</v>
      </c>
      <c r="G3" s="1" t="s">
        <v>50</v>
      </c>
      <c r="H3" s="1" t="s">
        <v>51</v>
      </c>
      <c r="I3" s="1" t="s">
        <v>4</v>
      </c>
      <c r="J3" s="1" t="s">
        <v>5</v>
      </c>
      <c r="K3" s="1" t="s">
        <v>6</v>
      </c>
    </row>
    <row r="4" spans="1:14" x14ac:dyDescent="0.25">
      <c r="A4" s="11" t="s">
        <v>24</v>
      </c>
      <c r="B4" s="11"/>
      <c r="C4" s="11"/>
      <c r="D4" s="11"/>
      <c r="E4" s="11"/>
      <c r="F4" s="11"/>
      <c r="G4" s="11"/>
      <c r="H4" s="11"/>
      <c r="I4" s="11"/>
      <c r="J4" s="11"/>
      <c r="K4" s="11"/>
      <c r="M4" s="12" t="s">
        <v>48</v>
      </c>
      <c r="N4" s="12"/>
    </row>
    <row r="5" spans="1:14" x14ac:dyDescent="0.25">
      <c r="A5" s="1" t="s">
        <v>23</v>
      </c>
      <c r="C5" s="1" t="s">
        <v>12</v>
      </c>
      <c r="D5" s="4">
        <v>59.6</v>
      </c>
      <c r="E5" s="5"/>
      <c r="F5" s="4">
        <v>125</v>
      </c>
      <c r="G5" s="4">
        <v>135</v>
      </c>
      <c r="H5" s="4">
        <v>-140</v>
      </c>
      <c r="I5" s="4">
        <f>MAX(F5:H5)</f>
        <v>135</v>
      </c>
      <c r="J5" s="6">
        <v>110.5</v>
      </c>
      <c r="K5" s="1">
        <v>1</v>
      </c>
      <c r="M5" s="1" t="s">
        <v>15</v>
      </c>
      <c r="N5" s="1">
        <v>23</v>
      </c>
    </row>
    <row r="6" spans="1:14" x14ac:dyDescent="0.25">
      <c r="A6" s="1" t="s">
        <v>22</v>
      </c>
      <c r="C6" s="1" t="s">
        <v>12</v>
      </c>
      <c r="D6" s="4">
        <v>59.5</v>
      </c>
      <c r="E6" s="5"/>
      <c r="F6" s="4">
        <v>117.5</v>
      </c>
      <c r="G6" s="4">
        <v>-125</v>
      </c>
      <c r="H6" s="4">
        <v>125</v>
      </c>
      <c r="I6" s="4">
        <f>MAX(F6:H6)</f>
        <v>125</v>
      </c>
      <c r="J6" s="6">
        <v>102.5</v>
      </c>
      <c r="K6" s="1">
        <v>2</v>
      </c>
      <c r="M6" s="1" t="s">
        <v>14</v>
      </c>
      <c r="N6" s="1">
        <v>0</v>
      </c>
    </row>
    <row r="7" spans="1:14" x14ac:dyDescent="0.25">
      <c r="A7" s="11" t="s">
        <v>25</v>
      </c>
      <c r="B7" s="11"/>
      <c r="C7" s="11"/>
      <c r="D7" s="11"/>
      <c r="E7" s="11"/>
      <c r="F7" s="11"/>
      <c r="G7" s="11"/>
      <c r="H7" s="11"/>
      <c r="I7" s="11"/>
      <c r="J7" s="11"/>
      <c r="K7" s="11"/>
      <c r="M7" s="12" t="s">
        <v>7</v>
      </c>
      <c r="N7" s="12"/>
    </row>
    <row r="8" spans="1:14" x14ac:dyDescent="0.25">
      <c r="A8" s="1" t="s">
        <v>26</v>
      </c>
      <c r="C8" s="1" t="s">
        <v>12</v>
      </c>
      <c r="D8" s="4">
        <v>66</v>
      </c>
      <c r="E8" s="5"/>
      <c r="F8" s="4">
        <v>150</v>
      </c>
      <c r="G8" s="4">
        <v>155</v>
      </c>
      <c r="H8" s="4">
        <v>162.5</v>
      </c>
      <c r="I8" s="4">
        <f t="shared" ref="I8:I20" si="0">MAX(F8:H8)</f>
        <v>162.5</v>
      </c>
      <c r="J8" s="6">
        <v>120.4</v>
      </c>
      <c r="K8" s="1">
        <v>1</v>
      </c>
      <c r="M8" s="1" t="s">
        <v>8</v>
      </c>
      <c r="N8" s="1" t="s">
        <v>9</v>
      </c>
    </row>
    <row r="9" spans="1:14" x14ac:dyDescent="0.25">
      <c r="A9" s="7" t="s">
        <v>27</v>
      </c>
      <c r="B9" s="7"/>
      <c r="C9" s="1" t="s">
        <v>12</v>
      </c>
      <c r="D9" s="8">
        <v>62.5</v>
      </c>
      <c r="E9" s="9"/>
      <c r="F9" s="8">
        <v>140</v>
      </c>
      <c r="G9" s="8">
        <v>150</v>
      </c>
      <c r="H9" s="8">
        <v>155</v>
      </c>
      <c r="I9" s="4">
        <f t="shared" si="0"/>
        <v>155</v>
      </c>
      <c r="J9" s="10">
        <v>120.9</v>
      </c>
      <c r="K9" s="7">
        <v>2</v>
      </c>
      <c r="N9" s="1" t="s">
        <v>19</v>
      </c>
    </row>
    <row r="10" spans="1:14" x14ac:dyDescent="0.25">
      <c r="A10" s="7" t="s">
        <v>28</v>
      </c>
      <c r="B10" s="7"/>
      <c r="C10" s="1" t="s">
        <v>12</v>
      </c>
      <c r="D10" s="8">
        <v>63.5</v>
      </c>
      <c r="E10" s="9"/>
      <c r="F10" s="8">
        <v>120</v>
      </c>
      <c r="G10" s="8">
        <v>135</v>
      </c>
      <c r="H10" s="8">
        <v>140</v>
      </c>
      <c r="I10" s="4">
        <f t="shared" si="0"/>
        <v>140</v>
      </c>
      <c r="J10" s="10">
        <v>107.5</v>
      </c>
      <c r="K10" s="7">
        <v>3</v>
      </c>
      <c r="N10" s="1" t="s">
        <v>20</v>
      </c>
    </row>
    <row r="11" spans="1:14" x14ac:dyDescent="0.25">
      <c r="A11" s="7" t="s">
        <v>29</v>
      </c>
      <c r="B11" s="7"/>
      <c r="C11" s="1" t="s">
        <v>12</v>
      </c>
      <c r="D11" s="8">
        <v>62.7</v>
      </c>
      <c r="E11" s="9"/>
      <c r="F11" s="8">
        <v>120</v>
      </c>
      <c r="G11" s="8">
        <v>125</v>
      </c>
      <c r="H11" s="8">
        <v>135</v>
      </c>
      <c r="I11" s="4">
        <f t="shared" si="0"/>
        <v>135</v>
      </c>
      <c r="J11" s="10">
        <v>105</v>
      </c>
      <c r="K11" s="7">
        <v>4</v>
      </c>
      <c r="M11" s="1" t="s">
        <v>13</v>
      </c>
      <c r="N11" s="1" t="s">
        <v>21</v>
      </c>
    </row>
    <row r="12" spans="1:14" x14ac:dyDescent="0.25">
      <c r="A12" s="7" t="s">
        <v>30</v>
      </c>
      <c r="B12" s="7"/>
      <c r="C12" s="1" t="s">
        <v>12</v>
      </c>
      <c r="D12" s="8">
        <v>65.8</v>
      </c>
      <c r="E12" s="9"/>
      <c r="F12" s="8">
        <v>-125</v>
      </c>
      <c r="G12" s="8">
        <v>125</v>
      </c>
      <c r="H12" s="8">
        <v>135</v>
      </c>
      <c r="I12" s="8">
        <f t="shared" si="0"/>
        <v>135</v>
      </c>
      <c r="J12" s="10">
        <v>100.3</v>
      </c>
      <c r="K12" s="7">
        <v>5</v>
      </c>
    </row>
    <row r="13" spans="1:14" x14ac:dyDescent="0.25">
      <c r="A13" s="11" t="s">
        <v>31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 x14ac:dyDescent="0.25">
      <c r="A14" s="7" t="s">
        <v>32</v>
      </c>
      <c r="B14" s="7"/>
      <c r="C14" s="1" t="s">
        <v>12</v>
      </c>
      <c r="D14" s="8">
        <v>73</v>
      </c>
      <c r="E14" s="9"/>
      <c r="F14" s="8">
        <v>190</v>
      </c>
      <c r="G14" s="8">
        <v>-205</v>
      </c>
      <c r="H14" s="8">
        <v>-205</v>
      </c>
      <c r="I14" s="4">
        <f t="shared" si="0"/>
        <v>190</v>
      </c>
      <c r="J14" s="10">
        <v>129</v>
      </c>
      <c r="K14" s="1">
        <v>1</v>
      </c>
    </row>
    <row r="15" spans="1:14" x14ac:dyDescent="0.25">
      <c r="A15" s="7" t="s">
        <v>38</v>
      </c>
      <c r="B15" s="7"/>
      <c r="C15" s="1" t="s">
        <v>12</v>
      </c>
      <c r="D15" s="8">
        <v>75</v>
      </c>
      <c r="E15" s="9"/>
      <c r="F15" s="8">
        <v>160</v>
      </c>
      <c r="G15" s="8">
        <v>165</v>
      </c>
      <c r="H15" s="8">
        <v>167.5</v>
      </c>
      <c r="I15" s="4">
        <f t="shared" si="0"/>
        <v>167.5</v>
      </c>
      <c r="J15" s="10">
        <v>111.3</v>
      </c>
      <c r="K15" s="7">
        <v>2</v>
      </c>
    </row>
    <row r="16" spans="1:14" x14ac:dyDescent="0.25">
      <c r="A16" s="7" t="s">
        <v>33</v>
      </c>
      <c r="B16" s="7"/>
      <c r="C16" s="1" t="s">
        <v>12</v>
      </c>
      <c r="D16" s="8">
        <v>75</v>
      </c>
      <c r="E16" s="9"/>
      <c r="F16" s="8">
        <v>150</v>
      </c>
      <c r="G16" s="8">
        <v>160</v>
      </c>
      <c r="H16" s="8">
        <v>162.5</v>
      </c>
      <c r="I16" s="4">
        <f t="shared" si="0"/>
        <v>162.5</v>
      </c>
      <c r="J16" s="10">
        <v>108</v>
      </c>
      <c r="K16" s="7">
        <v>3</v>
      </c>
    </row>
    <row r="17" spans="1:11" x14ac:dyDescent="0.25">
      <c r="A17" s="7" t="s">
        <v>34</v>
      </c>
      <c r="B17" s="7"/>
      <c r="C17" s="1" t="s">
        <v>12</v>
      </c>
      <c r="D17" s="8">
        <v>71.5</v>
      </c>
      <c r="E17" s="9"/>
      <c r="F17" s="8">
        <v>155</v>
      </c>
      <c r="G17" s="8">
        <v>157.5</v>
      </c>
      <c r="H17" s="8">
        <v>160</v>
      </c>
      <c r="I17" s="4">
        <f t="shared" si="0"/>
        <v>160</v>
      </c>
      <c r="J17" s="10">
        <v>110.5</v>
      </c>
      <c r="K17" s="7">
        <v>4</v>
      </c>
    </row>
    <row r="18" spans="1:11" x14ac:dyDescent="0.25">
      <c r="A18" s="7" t="s">
        <v>35</v>
      </c>
      <c r="B18" s="7"/>
      <c r="C18" s="1" t="s">
        <v>12</v>
      </c>
      <c r="D18" s="7">
        <v>72.2</v>
      </c>
      <c r="E18" s="9"/>
      <c r="F18" s="8">
        <v>150</v>
      </c>
      <c r="G18" s="8">
        <v>160</v>
      </c>
      <c r="H18" s="8">
        <v>-170</v>
      </c>
      <c r="I18" s="4">
        <f t="shared" si="0"/>
        <v>160</v>
      </c>
      <c r="J18" s="10">
        <v>110</v>
      </c>
      <c r="K18" s="7">
        <v>5</v>
      </c>
    </row>
    <row r="19" spans="1:11" x14ac:dyDescent="0.25">
      <c r="A19" s="7" t="s">
        <v>36</v>
      </c>
      <c r="B19" s="7"/>
      <c r="C19" s="1" t="s">
        <v>12</v>
      </c>
      <c r="D19" s="7">
        <v>73.5</v>
      </c>
      <c r="E19" s="9"/>
      <c r="F19" s="8">
        <v>150</v>
      </c>
      <c r="G19" s="8">
        <v>152.5</v>
      </c>
      <c r="H19" s="8">
        <v>157.5</v>
      </c>
      <c r="I19" s="4">
        <f t="shared" si="0"/>
        <v>157.5</v>
      </c>
      <c r="J19" s="10">
        <v>106.3</v>
      </c>
      <c r="K19" s="7">
        <v>6</v>
      </c>
    </row>
    <row r="20" spans="1:11" x14ac:dyDescent="0.25">
      <c r="A20" s="7" t="s">
        <v>37</v>
      </c>
      <c r="B20" s="7"/>
      <c r="C20" s="1" t="s">
        <v>12</v>
      </c>
      <c r="D20" s="8">
        <v>72</v>
      </c>
      <c r="E20" s="9"/>
      <c r="F20" s="8">
        <v>-145</v>
      </c>
      <c r="G20" s="8">
        <v>145</v>
      </c>
      <c r="H20" s="8">
        <v>-147.5</v>
      </c>
      <c r="I20" s="4">
        <f t="shared" si="0"/>
        <v>145</v>
      </c>
      <c r="J20" s="10">
        <v>99.6</v>
      </c>
      <c r="K20" s="7">
        <v>7</v>
      </c>
    </row>
    <row r="21" spans="1:11" x14ac:dyDescent="0.25">
      <c r="A21" s="11" t="s">
        <v>39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x14ac:dyDescent="0.25">
      <c r="A22" s="7" t="s">
        <v>42</v>
      </c>
      <c r="B22" s="7"/>
      <c r="C22" s="1" t="s">
        <v>12</v>
      </c>
      <c r="D22" s="7">
        <v>75.3</v>
      </c>
      <c r="E22" s="9"/>
      <c r="F22" s="8">
        <v>150</v>
      </c>
      <c r="G22" s="8">
        <v>180</v>
      </c>
      <c r="H22" s="8">
        <v>192.5</v>
      </c>
      <c r="I22" s="4">
        <f>MAX(F22:H22)</f>
        <v>192.5</v>
      </c>
      <c r="J22" s="10">
        <v>127.5</v>
      </c>
      <c r="K22" s="7">
        <v>1</v>
      </c>
    </row>
    <row r="23" spans="1:11" x14ac:dyDescent="0.25">
      <c r="A23" s="7" t="s">
        <v>41</v>
      </c>
      <c r="B23" s="7"/>
      <c r="C23" s="1" t="s">
        <v>12</v>
      </c>
      <c r="D23" s="8">
        <v>78</v>
      </c>
      <c r="E23" s="9"/>
      <c r="F23" s="8">
        <v>170</v>
      </c>
      <c r="G23" s="8">
        <v>180</v>
      </c>
      <c r="H23" s="8">
        <v>192.5</v>
      </c>
      <c r="I23" s="4">
        <f>MAX(F23:H23)</f>
        <v>192.5</v>
      </c>
      <c r="J23" s="10">
        <v>124.1</v>
      </c>
      <c r="K23" s="7">
        <v>2</v>
      </c>
    </row>
    <row r="24" spans="1:11" x14ac:dyDescent="0.25">
      <c r="A24" s="7" t="s">
        <v>10</v>
      </c>
      <c r="B24" s="7"/>
      <c r="C24" s="1" t="s">
        <v>12</v>
      </c>
      <c r="D24" s="7">
        <v>79.3</v>
      </c>
      <c r="E24" s="9"/>
      <c r="F24" s="8">
        <v>150</v>
      </c>
      <c r="G24" s="8">
        <v>160</v>
      </c>
      <c r="H24" s="8">
        <v>167.5</v>
      </c>
      <c r="I24" s="4">
        <f>MAX(F24:H24)</f>
        <v>167.5</v>
      </c>
      <c r="J24" s="10">
        <v>106.7</v>
      </c>
      <c r="K24" s="7">
        <v>3</v>
      </c>
    </row>
    <row r="25" spans="1:11" x14ac:dyDescent="0.25">
      <c r="A25" s="7" t="s">
        <v>40</v>
      </c>
      <c r="B25" s="7"/>
      <c r="C25" s="1" t="s">
        <v>12</v>
      </c>
      <c r="D25" s="7">
        <v>79.5</v>
      </c>
      <c r="E25" s="9"/>
      <c r="F25" s="8">
        <v>155</v>
      </c>
      <c r="G25" s="8">
        <v>160</v>
      </c>
      <c r="H25" s="8">
        <v>-170</v>
      </c>
      <c r="I25" s="4">
        <f>MAX(F25:H25)</f>
        <v>160</v>
      </c>
      <c r="J25" s="10">
        <v>101.7</v>
      </c>
      <c r="K25" s="7">
        <v>4</v>
      </c>
    </row>
    <row r="26" spans="1:11" x14ac:dyDescent="0.25">
      <c r="A26" s="11" t="s">
        <v>47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25">
      <c r="A27" s="7" t="s">
        <v>11</v>
      </c>
      <c r="B27" s="7"/>
      <c r="C27" s="1" t="s">
        <v>12</v>
      </c>
      <c r="D27" s="7">
        <v>89.2</v>
      </c>
      <c r="E27" s="9"/>
      <c r="F27" s="8">
        <v>230</v>
      </c>
      <c r="G27" s="8">
        <v>240</v>
      </c>
      <c r="H27" s="8">
        <v>-245</v>
      </c>
      <c r="I27" s="4">
        <f>MAX(F27:H27)</f>
        <v>240</v>
      </c>
      <c r="J27" s="10">
        <v>141.19999999999999</v>
      </c>
      <c r="K27" s="7">
        <v>1</v>
      </c>
    </row>
    <row r="28" spans="1:11" x14ac:dyDescent="0.25">
      <c r="A28" s="1" t="s">
        <v>45</v>
      </c>
      <c r="C28" s="1" t="s">
        <v>12</v>
      </c>
      <c r="D28" s="4">
        <v>88</v>
      </c>
      <c r="F28" s="4">
        <v>220</v>
      </c>
      <c r="G28" s="4">
        <v>-235</v>
      </c>
      <c r="H28" s="4">
        <v>235</v>
      </c>
      <c r="I28" s="4">
        <f>MAX(F28:H28)</f>
        <v>235</v>
      </c>
      <c r="J28" s="10">
        <v>139.5</v>
      </c>
      <c r="K28" s="1">
        <v>2</v>
      </c>
    </row>
    <row r="29" spans="1:11" x14ac:dyDescent="0.25">
      <c r="A29" s="7" t="s">
        <v>43</v>
      </c>
      <c r="B29" s="7"/>
      <c r="C29" s="7" t="s">
        <v>17</v>
      </c>
      <c r="D29" s="7">
        <v>87.9</v>
      </c>
      <c r="E29" s="9"/>
      <c r="F29" s="8">
        <v>210</v>
      </c>
      <c r="G29" s="8">
        <v>222.5</v>
      </c>
      <c r="H29" s="8">
        <v>-235</v>
      </c>
      <c r="I29" s="4">
        <f>MAX(F29:H29)</f>
        <v>222.5</v>
      </c>
      <c r="J29" s="10">
        <v>132.1</v>
      </c>
      <c r="K29" s="7">
        <v>3</v>
      </c>
    </row>
    <row r="30" spans="1:11" x14ac:dyDescent="0.25">
      <c r="A30" s="7" t="s">
        <v>44</v>
      </c>
      <c r="B30" s="7"/>
      <c r="C30" s="7" t="s">
        <v>17</v>
      </c>
      <c r="D30" s="7">
        <v>83.3</v>
      </c>
      <c r="E30" s="9"/>
      <c r="F30" s="8">
        <v>190</v>
      </c>
      <c r="G30" s="8">
        <v>205</v>
      </c>
      <c r="H30" s="8">
        <v>212.5</v>
      </c>
      <c r="I30" s="4">
        <f>MAX(F30:H30)</f>
        <v>212.5</v>
      </c>
      <c r="J30" s="10">
        <v>130.69999999999999</v>
      </c>
      <c r="K30" s="7">
        <v>4</v>
      </c>
    </row>
    <row r="31" spans="1:11" x14ac:dyDescent="0.25">
      <c r="A31" s="1" t="s">
        <v>46</v>
      </c>
      <c r="C31" s="1" t="s">
        <v>12</v>
      </c>
      <c r="D31" s="4">
        <v>86</v>
      </c>
      <c r="F31" s="4">
        <v>190</v>
      </c>
      <c r="G31" s="4">
        <v>-200</v>
      </c>
      <c r="H31" s="4">
        <v>-200</v>
      </c>
      <c r="I31" s="4">
        <f>MAX(F31:H31)</f>
        <v>190</v>
      </c>
      <c r="J31" s="10">
        <v>114.4</v>
      </c>
      <c r="K31" s="1">
        <v>5</v>
      </c>
    </row>
  </sheetData>
  <sortState ref="A27:N31">
    <sortCondition ref="K27:K31"/>
  </sortState>
  <mergeCells count="9">
    <mergeCell ref="A21:K21"/>
    <mergeCell ref="A26:K26"/>
    <mergeCell ref="M4:N4"/>
    <mergeCell ref="A13:K13"/>
    <mergeCell ref="A1:K1"/>
    <mergeCell ref="A2:K2"/>
    <mergeCell ref="M7:N7"/>
    <mergeCell ref="A4:K4"/>
    <mergeCell ref="A7:K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2019-03-08T08:26:22Z</dcterms:modified>
</cp:coreProperties>
</file>