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19" i="1" l="1"/>
  <c r="I18" i="1"/>
  <c r="I20" i="1"/>
  <c r="I21" i="1"/>
  <c r="I15" i="1"/>
  <c r="I14" i="1"/>
  <c r="I11" i="1"/>
  <c r="I25" i="1" l="1"/>
  <c r="I24" i="1"/>
  <c r="I23" i="1"/>
  <c r="I26" i="1"/>
  <c r="I16" i="1"/>
  <c r="I17" i="1"/>
  <c r="I10" i="1"/>
  <c r="I9" i="1"/>
  <c r="I12" i="1"/>
  <c r="I6" i="1"/>
  <c r="I7" i="1"/>
  <c r="I5" i="1"/>
</calcChain>
</file>

<file path=xl/sharedStrings.xml><?xml version="1.0" encoding="utf-8"?>
<sst xmlns="http://schemas.openxmlformats.org/spreadsheetml/2006/main" count="66" uniqueCount="53">
  <si>
    <t>Vārds, uzvārds</t>
  </si>
  <si>
    <t>Komanda</t>
  </si>
  <si>
    <t>Svars</t>
  </si>
  <si>
    <t>Koef.</t>
  </si>
  <si>
    <t>BP1</t>
  </si>
  <si>
    <t>BP2</t>
  </si>
  <si>
    <t>BP3</t>
  </si>
  <si>
    <t>MAX</t>
  </si>
  <si>
    <t>Punkti</t>
  </si>
  <si>
    <t>Vieta</t>
  </si>
  <si>
    <t>Info</t>
  </si>
  <si>
    <t>Tiesneši</t>
  </si>
  <si>
    <t>G. Karps</t>
  </si>
  <si>
    <t>H. Bruņinieks</t>
  </si>
  <si>
    <t>A. Krasts</t>
  </si>
  <si>
    <t>Aigars Zommers</t>
  </si>
  <si>
    <t>Rūjiena</t>
  </si>
  <si>
    <t>Limbaži</t>
  </si>
  <si>
    <t>Sekretārs</t>
  </si>
  <si>
    <t>Sporta kluba "Efekts" Vecgada Kauss spiešanā guļus</t>
  </si>
  <si>
    <t>Aļona Kušķe</t>
  </si>
  <si>
    <t>Efekts</t>
  </si>
  <si>
    <t>Sievietes</t>
  </si>
  <si>
    <t>Aldis Šūpulnieks</t>
  </si>
  <si>
    <t>Māris Neiders</t>
  </si>
  <si>
    <t>Ape</t>
  </si>
  <si>
    <t>Vīrieši</t>
  </si>
  <si>
    <t>Dz. G.</t>
  </si>
  <si>
    <t>Agris Sondors</t>
  </si>
  <si>
    <t>Juniori</t>
  </si>
  <si>
    <t>Oļegs Šaruks</t>
  </si>
  <si>
    <t>Arnis Ieviņš</t>
  </si>
  <si>
    <t>Valmiera</t>
  </si>
  <si>
    <t>Dalībnieki</t>
  </si>
  <si>
    <t>Limbaži, 12.12.1999.</t>
  </si>
  <si>
    <t>A. Rožlapa</t>
  </si>
  <si>
    <t>Mārīte Bizika</t>
  </si>
  <si>
    <t>Ivita Susekle</t>
  </si>
  <si>
    <t>Salaca</t>
  </si>
  <si>
    <t>Pēteris Eigims</t>
  </si>
  <si>
    <t>Vidriži</t>
  </si>
  <si>
    <t>BP4</t>
  </si>
  <si>
    <t>Jaunieši</t>
  </si>
  <si>
    <t>Edijs Seleckis</t>
  </si>
  <si>
    <t>Haralds Druvmalis</t>
  </si>
  <si>
    <t>Jānis Leksis</t>
  </si>
  <si>
    <t>Raivis Aumeisters</t>
  </si>
  <si>
    <t>ZAS</t>
  </si>
  <si>
    <t>Lauris Ceļš</t>
  </si>
  <si>
    <t>Ēriks Graudiņš</t>
  </si>
  <si>
    <t>Jānis Dindelis</t>
  </si>
  <si>
    <t>Toms Nuķis</t>
  </si>
  <si>
    <t>Gundars Ērglis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</si>
</sst>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0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0" fontId="5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N16" sqref="N16"/>
    </sheetView>
  </sheetViews>
  <sheetFormatPr defaultRowHeight="15" x14ac:dyDescent="0.25"/>
  <cols>
    <col min="1" max="1" width="20.5703125" style="1" bestFit="1" customWidth="1"/>
    <col min="2" max="2" width="6.5703125" style="1" bestFit="1" customWidth="1"/>
    <col min="3" max="3" width="9.140625" style="1"/>
    <col min="4" max="4" width="5.7109375" style="1" bestFit="1" customWidth="1"/>
    <col min="5" max="5" width="6.5703125" style="1" bestFit="1" customWidth="1"/>
    <col min="6" max="8" width="6.28515625" style="1" bestFit="1" customWidth="1"/>
    <col min="9" max="9" width="5.85546875" style="1" bestFit="1" customWidth="1"/>
    <col min="10" max="10" width="6.28515625" style="1" bestFit="1" customWidth="1"/>
    <col min="11" max="11" width="7.5703125" style="1" bestFit="1" customWidth="1"/>
    <col min="12" max="12" width="5.5703125" style="1" bestFit="1" customWidth="1"/>
    <col min="13" max="14" width="9.140625" style="1"/>
    <col min="15" max="15" width="12.5703125" style="1" bestFit="1" customWidth="1"/>
    <col min="16" max="16384" width="9.140625" style="1"/>
  </cols>
  <sheetData>
    <row r="1" spans="1:15" s="2" customFormat="1" ht="18.75" x14ac:dyDescent="0.3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5" s="3" customFormat="1" ht="15.75" x14ac:dyDescent="0.25">
      <c r="A2" s="9" t="s">
        <v>34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5" x14ac:dyDescent="0.25">
      <c r="A3" s="1" t="s">
        <v>0</v>
      </c>
      <c r="B3" s="1" t="s">
        <v>27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41</v>
      </c>
      <c r="K3" s="1" t="s">
        <v>8</v>
      </c>
      <c r="L3" s="1" t="s">
        <v>9</v>
      </c>
    </row>
    <row r="4" spans="1:15" x14ac:dyDescent="0.25">
      <c r="A4" s="7" t="s">
        <v>22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N4" s="10" t="s">
        <v>33</v>
      </c>
      <c r="O4" s="10"/>
    </row>
    <row r="5" spans="1:15" x14ac:dyDescent="0.25">
      <c r="A5" s="1" t="s">
        <v>20</v>
      </c>
      <c r="C5" s="1" t="s">
        <v>21</v>
      </c>
      <c r="D5" s="4">
        <v>50.5</v>
      </c>
      <c r="E5" s="5"/>
      <c r="F5" s="4">
        <v>55</v>
      </c>
      <c r="G5" s="4">
        <v>-57.5</v>
      </c>
      <c r="H5" s="4">
        <v>-57.5</v>
      </c>
      <c r="I5" s="4">
        <f>MAX(F5:H5)</f>
        <v>55</v>
      </c>
      <c r="J5" s="4"/>
      <c r="K5" s="6">
        <v>54.6</v>
      </c>
      <c r="L5" s="1">
        <v>1</v>
      </c>
      <c r="N5" s="1" t="s">
        <v>26</v>
      </c>
      <c r="O5" s="1">
        <v>16</v>
      </c>
    </row>
    <row r="6" spans="1:15" x14ac:dyDescent="0.25">
      <c r="A6" s="1" t="s">
        <v>36</v>
      </c>
      <c r="C6" s="1" t="s">
        <v>21</v>
      </c>
      <c r="D6" s="4">
        <v>51</v>
      </c>
      <c r="E6" s="5"/>
      <c r="F6" s="4">
        <v>-40</v>
      </c>
      <c r="G6" s="4">
        <v>-40</v>
      </c>
      <c r="H6" s="4">
        <v>40</v>
      </c>
      <c r="I6" s="4">
        <f>MAX(F6:H6)</f>
        <v>40</v>
      </c>
      <c r="J6" s="4"/>
      <c r="K6" s="6">
        <v>39.4</v>
      </c>
      <c r="L6" s="1">
        <v>2</v>
      </c>
      <c r="N6" s="1" t="s">
        <v>22</v>
      </c>
      <c r="O6" s="1">
        <v>3</v>
      </c>
    </row>
    <row r="7" spans="1:15" x14ac:dyDescent="0.25">
      <c r="A7" s="1" t="s">
        <v>37</v>
      </c>
      <c r="C7" s="1" t="s">
        <v>21</v>
      </c>
      <c r="D7" s="4">
        <v>48.3</v>
      </c>
      <c r="E7" s="5"/>
      <c r="F7" s="4">
        <v>-30</v>
      </c>
      <c r="G7" s="4">
        <v>-32.5</v>
      </c>
      <c r="H7" s="4">
        <v>32.5</v>
      </c>
      <c r="I7" s="4">
        <f>MAX(F7:H7)</f>
        <v>32.5</v>
      </c>
      <c r="J7" s="4"/>
      <c r="K7" s="6">
        <v>33.4</v>
      </c>
      <c r="L7" s="1">
        <v>3</v>
      </c>
      <c r="N7" s="10" t="s">
        <v>10</v>
      </c>
      <c r="O7" s="10"/>
    </row>
    <row r="8" spans="1:15" x14ac:dyDescent="0.25">
      <c r="A8" s="7" t="s">
        <v>26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N8" s="1" t="s">
        <v>11</v>
      </c>
      <c r="O8" s="1" t="s">
        <v>13</v>
      </c>
    </row>
    <row r="9" spans="1:15" x14ac:dyDescent="0.25">
      <c r="A9" s="1" t="s">
        <v>15</v>
      </c>
      <c r="C9" s="1" t="s">
        <v>21</v>
      </c>
      <c r="D9" s="4">
        <v>88</v>
      </c>
      <c r="E9" s="5"/>
      <c r="F9" s="4">
        <v>120</v>
      </c>
      <c r="G9" s="4">
        <v>130</v>
      </c>
      <c r="H9" s="4">
        <v>135</v>
      </c>
      <c r="I9" s="4">
        <f>MAX(F9:H9)</f>
        <v>135</v>
      </c>
      <c r="J9" s="4"/>
      <c r="K9" s="6">
        <v>80.099999999999994</v>
      </c>
      <c r="L9" s="1">
        <v>1</v>
      </c>
      <c r="O9" s="1" t="s">
        <v>12</v>
      </c>
    </row>
    <row r="10" spans="1:15" x14ac:dyDescent="0.25">
      <c r="A10" s="1" t="s">
        <v>24</v>
      </c>
      <c r="C10" s="1" t="s">
        <v>25</v>
      </c>
      <c r="D10" s="4">
        <v>107.3</v>
      </c>
      <c r="E10" s="5"/>
      <c r="F10" s="4">
        <v>135</v>
      </c>
      <c r="G10" s="4">
        <v>140</v>
      </c>
      <c r="H10" s="4">
        <v>-145</v>
      </c>
      <c r="I10" s="4">
        <f>MAX(F10:H10)</f>
        <v>140</v>
      </c>
      <c r="J10" s="4"/>
      <c r="K10" s="6">
        <v>75.599999999999994</v>
      </c>
      <c r="L10" s="1">
        <v>2</v>
      </c>
      <c r="O10" s="1" t="s">
        <v>35</v>
      </c>
    </row>
    <row r="11" spans="1:15" x14ac:dyDescent="0.25">
      <c r="A11" s="1" t="s">
        <v>39</v>
      </c>
      <c r="C11" s="1" t="s">
        <v>40</v>
      </c>
      <c r="D11" s="4">
        <v>116</v>
      </c>
      <c r="E11" s="5"/>
      <c r="F11" s="4">
        <v>-110</v>
      </c>
      <c r="G11" s="4">
        <v>110</v>
      </c>
      <c r="H11" s="4">
        <v>-115</v>
      </c>
      <c r="I11" s="4">
        <f>MAX(F11:H11)</f>
        <v>110</v>
      </c>
      <c r="J11" s="4">
        <v>-117.5</v>
      </c>
      <c r="K11" s="6">
        <v>58.4</v>
      </c>
      <c r="L11" s="1">
        <v>3</v>
      </c>
      <c r="N11" s="1" t="s">
        <v>18</v>
      </c>
      <c r="O11" s="1" t="s">
        <v>14</v>
      </c>
    </row>
    <row r="12" spans="1:15" x14ac:dyDescent="0.25">
      <c r="A12" s="1" t="s">
        <v>23</v>
      </c>
      <c r="C12" s="1" t="s">
        <v>38</v>
      </c>
      <c r="D12" s="4">
        <v>84</v>
      </c>
      <c r="E12" s="5"/>
      <c r="F12" s="4">
        <v>80</v>
      </c>
      <c r="G12" s="4">
        <v>87.5</v>
      </c>
      <c r="H12" s="4">
        <v>-92.5</v>
      </c>
      <c r="I12" s="4">
        <f>MAX(F12:H12)</f>
        <v>87.5</v>
      </c>
      <c r="J12" s="4">
        <v>-95</v>
      </c>
      <c r="K12" s="6">
        <v>53.5</v>
      </c>
      <c r="L12" s="1">
        <v>4</v>
      </c>
    </row>
    <row r="13" spans="1:15" x14ac:dyDescent="0.25">
      <c r="A13" s="7" t="s">
        <v>42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5" x14ac:dyDescent="0.25">
      <c r="A14" s="1" t="s">
        <v>48</v>
      </c>
      <c r="C14" s="1" t="s">
        <v>32</v>
      </c>
      <c r="D14" s="4">
        <v>64.400000000000006</v>
      </c>
      <c r="E14" s="5"/>
      <c r="F14" s="4">
        <v>90</v>
      </c>
      <c r="G14" s="4">
        <v>95</v>
      </c>
      <c r="H14" s="4">
        <v>100</v>
      </c>
      <c r="I14" s="4">
        <f>MAX(F14:H14)</f>
        <v>100</v>
      </c>
      <c r="J14" s="4"/>
      <c r="K14" s="6">
        <v>75.8</v>
      </c>
      <c r="L14" s="1">
        <v>1</v>
      </c>
    </row>
    <row r="15" spans="1:15" x14ac:dyDescent="0.25">
      <c r="A15" s="1" t="s">
        <v>30</v>
      </c>
      <c r="C15" s="1" t="s">
        <v>25</v>
      </c>
      <c r="D15" s="4">
        <v>50.4</v>
      </c>
      <c r="E15" s="5"/>
      <c r="F15" s="4">
        <v>65</v>
      </c>
      <c r="G15" s="4">
        <v>70</v>
      </c>
      <c r="H15" s="4">
        <v>75</v>
      </c>
      <c r="I15" s="4">
        <f>MAX(F15:H15)</f>
        <v>75</v>
      </c>
      <c r="J15" s="4"/>
      <c r="K15" s="6">
        <v>74.040000000000006</v>
      </c>
      <c r="L15" s="1">
        <v>2</v>
      </c>
    </row>
    <row r="16" spans="1:15" x14ac:dyDescent="0.25">
      <c r="A16" s="1" t="s">
        <v>31</v>
      </c>
      <c r="C16" s="1" t="s">
        <v>21</v>
      </c>
      <c r="D16" s="4">
        <v>71.099999999999994</v>
      </c>
      <c r="E16" s="5"/>
      <c r="F16" s="4">
        <v>100</v>
      </c>
      <c r="G16" s="4">
        <v>105</v>
      </c>
      <c r="H16" s="4">
        <v>-110</v>
      </c>
      <c r="I16" s="4">
        <f>MAX(F16:H16)</f>
        <v>105</v>
      </c>
      <c r="J16" s="4"/>
      <c r="K16" s="6">
        <v>72.900000000000006</v>
      </c>
      <c r="L16" s="1">
        <v>3</v>
      </c>
    </row>
    <row r="17" spans="1:12" x14ac:dyDescent="0.25">
      <c r="A17" s="1" t="s">
        <v>28</v>
      </c>
      <c r="C17" s="1" t="s">
        <v>21</v>
      </c>
      <c r="D17" s="4">
        <v>52.3</v>
      </c>
      <c r="E17" s="5"/>
      <c r="F17" s="4">
        <v>62.5</v>
      </c>
      <c r="G17" s="4">
        <v>-7.5</v>
      </c>
      <c r="H17" s="4">
        <v>67.5</v>
      </c>
      <c r="I17" s="4">
        <f>MAX(F17:H17)</f>
        <v>67.5</v>
      </c>
      <c r="J17" s="4"/>
      <c r="K17" s="6">
        <v>63.8</v>
      </c>
      <c r="L17" s="1">
        <v>4</v>
      </c>
    </row>
    <row r="18" spans="1:12" x14ac:dyDescent="0.25">
      <c r="A18" s="1" t="s">
        <v>51</v>
      </c>
      <c r="C18" s="1" t="s">
        <v>17</v>
      </c>
      <c r="D18" s="4">
        <v>59.7</v>
      </c>
      <c r="E18" s="5"/>
      <c r="F18" s="4">
        <v>62.5</v>
      </c>
      <c r="G18" s="4">
        <v>65</v>
      </c>
      <c r="H18" s="4">
        <v>-70</v>
      </c>
      <c r="I18" s="4">
        <f>MAX(F18:H18)</f>
        <v>65</v>
      </c>
      <c r="J18" s="4"/>
      <c r="K18" s="6">
        <v>53.1</v>
      </c>
      <c r="L18" s="1">
        <v>5</v>
      </c>
    </row>
    <row r="19" spans="1:12" x14ac:dyDescent="0.25">
      <c r="A19" s="1" t="s">
        <v>52</v>
      </c>
      <c r="C19" s="1" t="s">
        <v>16</v>
      </c>
      <c r="D19" s="4">
        <v>60</v>
      </c>
      <c r="E19" s="5"/>
      <c r="F19" s="4">
        <v>-52.5</v>
      </c>
      <c r="G19" s="4">
        <v>52.5</v>
      </c>
      <c r="H19" s="4">
        <v>57.5</v>
      </c>
      <c r="I19" s="4">
        <f>MAX(F19:H19)</f>
        <v>57.5</v>
      </c>
      <c r="J19" s="4"/>
      <c r="K19" s="6">
        <v>46.7</v>
      </c>
      <c r="L19" s="1">
        <v>6</v>
      </c>
    </row>
    <row r="20" spans="1:12" x14ac:dyDescent="0.25">
      <c r="A20" s="1" t="s">
        <v>50</v>
      </c>
      <c r="C20" s="1" t="s">
        <v>21</v>
      </c>
      <c r="D20" s="4">
        <v>74.3</v>
      </c>
      <c r="E20" s="5"/>
      <c r="F20" s="4">
        <v>60</v>
      </c>
      <c r="G20" s="4">
        <v>65</v>
      </c>
      <c r="H20" s="4">
        <v>-72.5</v>
      </c>
      <c r="I20" s="4">
        <f>MAX(F20:H20)</f>
        <v>65</v>
      </c>
      <c r="J20" s="4"/>
      <c r="K20" s="6">
        <v>43.5</v>
      </c>
      <c r="L20" s="1">
        <v>7</v>
      </c>
    </row>
    <row r="21" spans="1:12" x14ac:dyDescent="0.25">
      <c r="A21" s="1" t="s">
        <v>49</v>
      </c>
      <c r="C21" s="1" t="s">
        <v>21</v>
      </c>
      <c r="D21" s="4">
        <v>57.6</v>
      </c>
      <c r="E21" s="5"/>
      <c r="F21" s="4">
        <v>40</v>
      </c>
      <c r="G21" s="4">
        <v>50</v>
      </c>
      <c r="H21" s="4">
        <v>-60</v>
      </c>
      <c r="I21" s="4">
        <f>MAX(F21:H21)</f>
        <v>50</v>
      </c>
      <c r="J21" s="4"/>
      <c r="K21" s="6">
        <v>42.4</v>
      </c>
      <c r="L21" s="1">
        <v>8</v>
      </c>
    </row>
    <row r="22" spans="1:12" x14ac:dyDescent="0.25">
      <c r="A22" s="7" t="s">
        <v>29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x14ac:dyDescent="0.25">
      <c r="A23" s="1" t="s">
        <v>43</v>
      </c>
      <c r="C23" s="1" t="s">
        <v>47</v>
      </c>
      <c r="D23" s="1">
        <v>66.2</v>
      </c>
      <c r="E23" s="5"/>
      <c r="F23" s="4">
        <v>-140</v>
      </c>
      <c r="G23" s="4">
        <v>140</v>
      </c>
      <c r="H23" s="4">
        <v>-147.5</v>
      </c>
      <c r="I23" s="4">
        <f>MAX(F23:H23)</f>
        <v>140</v>
      </c>
      <c r="J23" s="4"/>
      <c r="K23" s="6">
        <v>103.4</v>
      </c>
      <c r="L23" s="1">
        <v>1</v>
      </c>
    </row>
    <row r="24" spans="1:12" x14ac:dyDescent="0.25">
      <c r="A24" s="1" t="s">
        <v>45</v>
      </c>
      <c r="C24" s="1" t="s">
        <v>32</v>
      </c>
      <c r="D24" s="1">
        <v>96.3</v>
      </c>
      <c r="E24" s="5"/>
      <c r="F24" s="4">
        <v>155</v>
      </c>
      <c r="G24" s="4">
        <v>160</v>
      </c>
      <c r="H24" s="4">
        <v>-165</v>
      </c>
      <c r="I24" s="4">
        <f>MAX(F24:H24)</f>
        <v>160</v>
      </c>
      <c r="J24" s="4"/>
      <c r="K24" s="6">
        <v>90.2</v>
      </c>
      <c r="L24" s="1">
        <v>2</v>
      </c>
    </row>
    <row r="25" spans="1:12" x14ac:dyDescent="0.25">
      <c r="A25" s="1" t="s">
        <v>44</v>
      </c>
      <c r="C25" s="1" t="s">
        <v>21</v>
      </c>
      <c r="D25" s="1">
        <v>60.7</v>
      </c>
      <c r="E25" s="5"/>
      <c r="F25" s="4">
        <v>90</v>
      </c>
      <c r="G25" s="4">
        <v>95</v>
      </c>
      <c r="H25" s="4">
        <v>97.5</v>
      </c>
      <c r="I25" s="4">
        <f>MAX(F25:H25)</f>
        <v>97.5</v>
      </c>
      <c r="J25" s="4"/>
      <c r="K25" s="6">
        <v>78.3</v>
      </c>
      <c r="L25" s="1">
        <v>3</v>
      </c>
    </row>
    <row r="26" spans="1:12" x14ac:dyDescent="0.25">
      <c r="A26" s="1" t="s">
        <v>46</v>
      </c>
      <c r="C26" s="1" t="s">
        <v>16</v>
      </c>
      <c r="D26" s="4">
        <v>59</v>
      </c>
      <c r="E26" s="5"/>
      <c r="F26" s="4">
        <v>70</v>
      </c>
      <c r="G26" s="4">
        <v>75</v>
      </c>
      <c r="H26" s="4">
        <v>-80</v>
      </c>
      <c r="I26" s="4">
        <f>MAX(F26:H26)</f>
        <v>75</v>
      </c>
      <c r="J26" s="4"/>
      <c r="K26" s="6">
        <v>48.8</v>
      </c>
      <c r="L26" s="1">
        <v>4</v>
      </c>
    </row>
    <row r="27" spans="1:12" x14ac:dyDescent="0.25">
      <c r="E27" s="5"/>
      <c r="F27" s="4"/>
      <c r="G27" s="4"/>
      <c r="H27" s="4"/>
      <c r="I27" s="4"/>
      <c r="J27" s="4"/>
      <c r="K27" s="6"/>
    </row>
    <row r="28" spans="1:12" x14ac:dyDescent="0.25">
      <c r="E28" s="5"/>
      <c r="F28" s="4"/>
      <c r="G28" s="4"/>
      <c r="H28" s="4"/>
      <c r="I28" s="4"/>
      <c r="J28" s="4"/>
      <c r="K28" s="6"/>
    </row>
    <row r="29" spans="1:12" x14ac:dyDescent="0.25">
      <c r="E29" s="5"/>
      <c r="F29" s="4"/>
      <c r="G29" s="4"/>
      <c r="H29" s="4"/>
      <c r="I29" s="4"/>
      <c r="J29" s="4"/>
      <c r="K29" s="6"/>
    </row>
    <row r="30" spans="1:12" x14ac:dyDescent="0.25">
      <c r="E30" s="5"/>
      <c r="F30" s="4"/>
      <c r="G30" s="4"/>
      <c r="H30" s="4"/>
      <c r="I30" s="4"/>
      <c r="J30" s="4"/>
      <c r="K30" s="6"/>
    </row>
    <row r="31" spans="1:12" x14ac:dyDescent="0.25">
      <c r="E31" s="5"/>
      <c r="F31" s="4"/>
      <c r="G31" s="4"/>
      <c r="H31" s="4"/>
      <c r="I31" s="4"/>
      <c r="J31" s="4"/>
      <c r="K31" s="6"/>
    </row>
    <row r="32" spans="1:12" x14ac:dyDescent="0.25">
      <c r="E32" s="5"/>
      <c r="F32" s="4"/>
      <c r="G32" s="4"/>
      <c r="H32" s="4"/>
      <c r="I32" s="4"/>
      <c r="J32" s="4"/>
      <c r="K32" s="6"/>
    </row>
    <row r="33" spans="5:11" x14ac:dyDescent="0.25">
      <c r="E33" s="5"/>
      <c r="F33" s="4"/>
      <c r="G33" s="4"/>
      <c r="H33" s="4"/>
      <c r="I33" s="4"/>
      <c r="J33" s="4"/>
      <c r="K33" s="6"/>
    </row>
    <row r="34" spans="5:11" x14ac:dyDescent="0.25">
      <c r="E34" s="5"/>
      <c r="F34" s="4"/>
      <c r="G34" s="4"/>
      <c r="H34" s="4"/>
      <c r="I34" s="4"/>
      <c r="J34" s="4"/>
      <c r="K34" s="6"/>
    </row>
  </sheetData>
  <sortState ref="A14:O21">
    <sortCondition descending="1" ref="K14:K21"/>
  </sortState>
  <mergeCells count="8">
    <mergeCell ref="N4:O4"/>
    <mergeCell ref="N7:O7"/>
    <mergeCell ref="A13:L13"/>
    <mergeCell ref="A22:L22"/>
    <mergeCell ref="A1:L1"/>
    <mergeCell ref="A2:L2"/>
    <mergeCell ref="A4:L4"/>
    <mergeCell ref="A8:L8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2019-03-08T08:01:47Z</dcterms:modified>
</cp:coreProperties>
</file>