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rts\Latvijas topi un rezultāti\SPĒKA TRĪSCĪŅA\Latvijas rezultāti\2019\"/>
    </mc:Choice>
  </mc:AlternateContent>
  <bookViews>
    <workbookView xWindow="0" yWindow="0" windowWidth="19440" windowHeight="7755"/>
  </bookViews>
  <sheets>
    <sheet name="Rezultati" sheetId="1" r:id="rId1"/>
  </sheets>
  <calcPr calcId="152511"/>
</workbook>
</file>

<file path=xl/calcChain.xml><?xml version="1.0" encoding="utf-8"?>
<calcChain xmlns="http://schemas.openxmlformats.org/spreadsheetml/2006/main">
  <c r="R13" i="1" l="1"/>
</calcChain>
</file>

<file path=xl/sharedStrings.xml><?xml version="1.0" encoding="utf-8"?>
<sst xmlns="http://schemas.openxmlformats.org/spreadsheetml/2006/main" count="821" uniqueCount="321">
  <si>
    <t>Latvijas Čempionāts spēka trīscīņā ar ekipējumu, Gulbene (Latvia), 04.05.2019</t>
  </si>
  <si>
    <t>Rezultāti</t>
  </si>
  <si>
    <t>Vieta</t>
  </si>
  <si>
    <t>Dzimšanas g.</t>
  </si>
  <si>
    <t>Komanda</t>
  </si>
  <si>
    <t>Svars</t>
  </si>
  <si>
    <t>Pietupiens</t>
  </si>
  <si>
    <t>Spiešana</t>
  </si>
  <si>
    <t>Vilkme</t>
  </si>
  <si>
    <t>Summa</t>
  </si>
  <si>
    <t>Kom. P.</t>
  </si>
  <si>
    <t>IPF p.</t>
  </si>
  <si>
    <t>Dalībnieki</t>
  </si>
  <si>
    <t>SIEVIETES</t>
  </si>
  <si>
    <t>Sievietes</t>
  </si>
  <si>
    <t xml:space="preserve"> -47kg</t>
  </si>
  <si>
    <t>Jaunieši</t>
  </si>
  <si>
    <t>1.</t>
  </si>
  <si>
    <t>Zarkova Marika</t>
  </si>
  <si>
    <t>01.01.98</t>
  </si>
  <si>
    <t>SP Valm.</t>
  </si>
  <si>
    <t>80,0</t>
  </si>
  <si>
    <t>35,0</t>
  </si>
  <si>
    <t>95,0</t>
  </si>
  <si>
    <t>210,0</t>
  </si>
  <si>
    <t>Juniori</t>
  </si>
  <si>
    <t>2.</t>
  </si>
  <si>
    <t>Cirule Larisa</t>
  </si>
  <si>
    <t>01.01.82</t>
  </si>
  <si>
    <t>Gulbene</t>
  </si>
  <si>
    <t>65,0</t>
  </si>
  <si>
    <t>45,0</t>
  </si>
  <si>
    <t>205,0</t>
  </si>
  <si>
    <t>OPEN</t>
  </si>
  <si>
    <t xml:space="preserve"> -52kg</t>
  </si>
  <si>
    <t>Veterāni 1</t>
  </si>
  <si>
    <t>Teilane Guna</t>
  </si>
  <si>
    <t>01.01.91</t>
  </si>
  <si>
    <t>Rezekne</t>
  </si>
  <si>
    <t>107,5</t>
  </si>
  <si>
    <t>50,0</t>
  </si>
  <si>
    <t>125,0</t>
  </si>
  <si>
    <t>282,5</t>
  </si>
  <si>
    <t>Veterāni 2</t>
  </si>
  <si>
    <t>Krumina Danine Dace</t>
  </si>
  <si>
    <t>92,5</t>
  </si>
  <si>
    <t>90,0</t>
  </si>
  <si>
    <t>227,5</t>
  </si>
  <si>
    <t>Veterāni 3</t>
  </si>
  <si>
    <t xml:space="preserve"> -57kg</t>
  </si>
  <si>
    <t>Veterāni 4</t>
  </si>
  <si>
    <t>Liepina Elina</t>
  </si>
  <si>
    <t>01.01.00</t>
  </si>
  <si>
    <t>Viesite</t>
  </si>
  <si>
    <t>77,5</t>
  </si>
  <si>
    <t>105,0</t>
  </si>
  <si>
    <t>232,5</t>
  </si>
  <si>
    <t>Kopā</t>
  </si>
  <si>
    <t>Rukmane Solvita</t>
  </si>
  <si>
    <t>01.01.86</t>
  </si>
  <si>
    <t>70,0</t>
  </si>
  <si>
    <t>37,5</t>
  </si>
  <si>
    <t>115,0</t>
  </si>
  <si>
    <t>222,5</t>
  </si>
  <si>
    <t xml:space="preserve"> -63kg</t>
  </si>
  <si>
    <t>INFO</t>
  </si>
  <si>
    <t>Spakova Tatjana</t>
  </si>
  <si>
    <t>01.01.70</t>
  </si>
  <si>
    <t>Daugavpils</t>
  </si>
  <si>
    <t>75,0</t>
  </si>
  <si>
    <t>130,0</t>
  </si>
  <si>
    <t>295,0</t>
  </si>
  <si>
    <t>A. Cīrulis</t>
  </si>
  <si>
    <t>Daugaviete Laura</t>
  </si>
  <si>
    <t>01.01.94</t>
  </si>
  <si>
    <t>42,5</t>
  </si>
  <si>
    <t>202,5</t>
  </si>
  <si>
    <t>Galvenais tiesnesis</t>
  </si>
  <si>
    <t>A. Šķēls</t>
  </si>
  <si>
    <t xml:space="preserve"> -72kg</t>
  </si>
  <si>
    <t>Voiko Skaidrite</t>
  </si>
  <si>
    <t>01.01.64</t>
  </si>
  <si>
    <t>Jekabpils</t>
  </si>
  <si>
    <t>60,0</t>
  </si>
  <si>
    <t>290,0</t>
  </si>
  <si>
    <t>Veiksane Amanda</t>
  </si>
  <si>
    <t>82,5</t>
  </si>
  <si>
    <t>3.</t>
  </si>
  <si>
    <t>Pudza Banga</t>
  </si>
  <si>
    <t>01.01.93</t>
  </si>
  <si>
    <t>162,5</t>
  </si>
  <si>
    <t xml:space="preserve"> -84kg</t>
  </si>
  <si>
    <t>Gargurne Juta</t>
  </si>
  <si>
    <t>01.01.97</t>
  </si>
  <si>
    <t>62,5</t>
  </si>
  <si>
    <t>135,0</t>
  </si>
  <si>
    <t>327,5</t>
  </si>
  <si>
    <t>Silmanovica Zane</t>
  </si>
  <si>
    <t>01.01.89</t>
  </si>
  <si>
    <t>Madona</t>
  </si>
  <si>
    <t>292,5</t>
  </si>
  <si>
    <t>Klavina Arvita</t>
  </si>
  <si>
    <t>55,0</t>
  </si>
  <si>
    <t>110,0</t>
  </si>
  <si>
    <t>245,0</t>
  </si>
  <si>
    <t xml:space="preserve"> 84+kg</t>
  </si>
  <si>
    <t>Magazina Marika</t>
  </si>
  <si>
    <t>01.01.85</t>
  </si>
  <si>
    <t>190,0</t>
  </si>
  <si>
    <t>175,0</t>
  </si>
  <si>
    <t>447,5</t>
  </si>
  <si>
    <t>Griga Ilona</t>
  </si>
  <si>
    <t>01.01.69</t>
  </si>
  <si>
    <t>52,5</t>
  </si>
  <si>
    <t>197,5</t>
  </si>
  <si>
    <t xml:space="preserve">1. </t>
  </si>
  <si>
    <t xml:space="preserve">2. </t>
  </si>
  <si>
    <t>Gulbenes KSP</t>
  </si>
  <si>
    <t xml:space="preserve">3. </t>
  </si>
  <si>
    <t>Rezeknes pilsetas sporta parvalde</t>
  </si>
  <si>
    <t xml:space="preserve">4. </t>
  </si>
  <si>
    <t>Daugavpils PSK</t>
  </si>
  <si>
    <t xml:space="preserve">5. </t>
  </si>
  <si>
    <t>Jekabpils Sporta Centrs</t>
  </si>
  <si>
    <t xml:space="preserve">6. </t>
  </si>
  <si>
    <t>Viesītes Sporta Klubs</t>
  </si>
  <si>
    <t xml:space="preserve">7. </t>
  </si>
  <si>
    <t>Madona Smagatletikas un Cinas klubs</t>
  </si>
  <si>
    <t>Atlēts</t>
  </si>
  <si>
    <t xml:space="preserve"> -59kg</t>
  </si>
  <si>
    <t>Krilovs Nikita</t>
  </si>
  <si>
    <t>142,5</t>
  </si>
  <si>
    <t>100,0</t>
  </si>
  <si>
    <t>165,0</t>
  </si>
  <si>
    <t>Siraks Rihards</t>
  </si>
  <si>
    <t>145,0</t>
  </si>
  <si>
    <t>160,0</t>
  </si>
  <si>
    <t>155,0</t>
  </si>
  <si>
    <t>4.</t>
  </si>
  <si>
    <t>Cirulis Rolands</t>
  </si>
  <si>
    <t>122,5</t>
  </si>
  <si>
    <t xml:space="preserve"> -66kg</t>
  </si>
  <si>
    <t>Lubgans Nikita</t>
  </si>
  <si>
    <t>85,0</t>
  </si>
  <si>
    <t>137,5</t>
  </si>
  <si>
    <t>Saulitis Ralfs</t>
  </si>
  <si>
    <t xml:space="preserve"> -74kg</t>
  </si>
  <si>
    <t>Petrovs Nikita</t>
  </si>
  <si>
    <t>180,0</t>
  </si>
  <si>
    <t>Uzulins Gundars</t>
  </si>
  <si>
    <t>120,0</t>
  </si>
  <si>
    <t>97,5</t>
  </si>
  <si>
    <t>152,5</t>
  </si>
  <si>
    <t xml:space="preserve"> -83kg</t>
  </si>
  <si>
    <t>Blakis Daniels Sindijs</t>
  </si>
  <si>
    <t>212,5</t>
  </si>
  <si>
    <t>Praulins Hugo</t>
  </si>
  <si>
    <t>185,0</t>
  </si>
  <si>
    <t xml:space="preserve"> -93kg</t>
  </si>
  <si>
    <t>Saulitis Roberts</t>
  </si>
  <si>
    <t>187,5</t>
  </si>
  <si>
    <t>112,5</t>
  </si>
  <si>
    <t>Visnevskis Haralds</t>
  </si>
  <si>
    <t>01.01.63</t>
  </si>
  <si>
    <t>140,0</t>
  </si>
  <si>
    <t>Maurins Juris</t>
  </si>
  <si>
    <t>150,0</t>
  </si>
  <si>
    <t xml:space="preserve"> -105kg</t>
  </si>
  <si>
    <t>Vintergollers Gvido</t>
  </si>
  <si>
    <t>170,0</t>
  </si>
  <si>
    <t>Endzelins Linards</t>
  </si>
  <si>
    <t>167,5</t>
  </si>
  <si>
    <t>Kitoks Stanislavs</t>
  </si>
  <si>
    <t>Kraslava</t>
  </si>
  <si>
    <t>Igonins Antons</t>
  </si>
  <si>
    <t>01.01.99</t>
  </si>
  <si>
    <t>147,5</t>
  </si>
  <si>
    <t>Lobuzovs Egils</t>
  </si>
  <si>
    <t>01.01.96</t>
  </si>
  <si>
    <t>—</t>
  </si>
  <si>
    <t>Pojasnikovs Lauris</t>
  </si>
  <si>
    <t>Aizkraukle</t>
  </si>
  <si>
    <t>DSQ</t>
  </si>
  <si>
    <t>Groms Vladislavs</t>
  </si>
  <si>
    <t>237,5</t>
  </si>
  <si>
    <t>225,0</t>
  </si>
  <si>
    <t>Barkanovs Maksims</t>
  </si>
  <si>
    <t>217,5</t>
  </si>
  <si>
    <t>Babris Arturs</t>
  </si>
  <si>
    <t>200,0</t>
  </si>
  <si>
    <t>Udris Voldemars</t>
  </si>
  <si>
    <t>182,5</t>
  </si>
  <si>
    <t>215,0</t>
  </si>
  <si>
    <t>Pavlovs Rihards</t>
  </si>
  <si>
    <t>230,0</t>
  </si>
  <si>
    <t>Jakovlevs Olegs</t>
  </si>
  <si>
    <t>240,0</t>
  </si>
  <si>
    <t>Venskus Artis</t>
  </si>
  <si>
    <t>SP Kekava</t>
  </si>
  <si>
    <t>255,0</t>
  </si>
  <si>
    <t xml:space="preserve"> -120kg</t>
  </si>
  <si>
    <t>Marusins Dmitrijs</t>
  </si>
  <si>
    <t>260,0</t>
  </si>
  <si>
    <t>Mucenieks Ricards</t>
  </si>
  <si>
    <t>265,0</t>
  </si>
  <si>
    <t>Speka Pasaule Kekava</t>
  </si>
  <si>
    <t>Silo Andrejs</t>
  </si>
  <si>
    <t>01.01.90</t>
  </si>
  <si>
    <t>Zarins Guntars</t>
  </si>
  <si>
    <t>192,5</t>
  </si>
  <si>
    <t>Maurins Ivars</t>
  </si>
  <si>
    <t>Ozols Edgars</t>
  </si>
  <si>
    <t>Viskers Ernests</t>
  </si>
  <si>
    <t>01.01.95</t>
  </si>
  <si>
    <t>Bergholds Janis</t>
  </si>
  <si>
    <t>220,0</t>
  </si>
  <si>
    <t>Kazunins Normunds</t>
  </si>
  <si>
    <t>Lielups Martins</t>
  </si>
  <si>
    <t>01.01.83</t>
  </si>
  <si>
    <t>235,0</t>
  </si>
  <si>
    <t>Selkovskis Janeks</t>
  </si>
  <si>
    <t>250,0</t>
  </si>
  <si>
    <t>Goba Miks</t>
  </si>
  <si>
    <t>01.01.87</t>
  </si>
  <si>
    <t>207,5</t>
  </si>
  <si>
    <t>Fjodorovs Arturs</t>
  </si>
  <si>
    <t>Tifentals Edgars</t>
  </si>
  <si>
    <t>Sarkuns Arnis</t>
  </si>
  <si>
    <t>242,5</t>
  </si>
  <si>
    <t>Karacejevs Andris</t>
  </si>
  <si>
    <t>Vjaters Edmunds</t>
  </si>
  <si>
    <t>270,0</t>
  </si>
  <si>
    <t>195,0</t>
  </si>
  <si>
    <t xml:space="preserve"> 120+kg</t>
  </si>
  <si>
    <t>Ansmits Janis</t>
  </si>
  <si>
    <t>362,5</t>
  </si>
  <si>
    <t>285,0</t>
  </si>
  <si>
    <t>352,5</t>
  </si>
  <si>
    <t>Apse Guntis</t>
  </si>
  <si>
    <t>01.01.75</t>
  </si>
  <si>
    <t>Vinters Raitis</t>
  </si>
  <si>
    <t>01.01.73</t>
  </si>
  <si>
    <t>Kaminskis Nikolajs</t>
  </si>
  <si>
    <t>Grigs Raimonds</t>
  </si>
  <si>
    <t>01.01.71</t>
  </si>
  <si>
    <t>132,5</t>
  </si>
  <si>
    <t>Orlovs Maris</t>
  </si>
  <si>
    <t>01.01.72</t>
  </si>
  <si>
    <t>Pruzinskis Andris</t>
  </si>
  <si>
    <t>Veldre Eriks</t>
  </si>
  <si>
    <t>01.01.77</t>
  </si>
  <si>
    <t>Piksa Anatolijs</t>
  </si>
  <si>
    <t>01.01.79</t>
  </si>
  <si>
    <t>252,5</t>
  </si>
  <si>
    <t>Laksa Ilmars</t>
  </si>
  <si>
    <t>01.01.60</t>
  </si>
  <si>
    <t>Rembate</t>
  </si>
  <si>
    <t>Kreituzis Aldis</t>
  </si>
  <si>
    <t>01.01.67</t>
  </si>
  <si>
    <t>Klavins Ringolds</t>
  </si>
  <si>
    <t>01.01.61</t>
  </si>
  <si>
    <t>Miglans Aleksandrs</t>
  </si>
  <si>
    <t>Kacevics Aleksandrs</t>
  </si>
  <si>
    <t>Abolins Aigars</t>
  </si>
  <si>
    <t>01.01.65</t>
  </si>
  <si>
    <t>Berzins Juris</t>
  </si>
  <si>
    <t>01.01.56</t>
  </si>
  <si>
    <t>Vanags Janis</t>
  </si>
  <si>
    <t>01.01.55</t>
  </si>
  <si>
    <t>Demidko Boguslavs</t>
  </si>
  <si>
    <t>01.01.52</t>
  </si>
  <si>
    <t>Zeiliss Egils</t>
  </si>
  <si>
    <t>01.01.59</t>
  </si>
  <si>
    <t>Apolons</t>
  </si>
  <si>
    <t>Dumarovs Eriks</t>
  </si>
  <si>
    <t>01.01.48</t>
  </si>
  <si>
    <t>72,5</t>
  </si>
  <si>
    <t>Lebedevs Viktors</t>
  </si>
  <si>
    <t>01.01.46</t>
  </si>
  <si>
    <t>Perkons Janis</t>
  </si>
  <si>
    <t>01.01.47</t>
  </si>
  <si>
    <t>Sacensību direktors</t>
  </si>
  <si>
    <t>Speka Pasaule Valmiera</t>
  </si>
  <si>
    <t>Reiniks Druvis</t>
  </si>
  <si>
    <t>Komandau vērtējums sieviešu grupā</t>
  </si>
  <si>
    <t>Komandu vētējums jauniešu grupā</t>
  </si>
  <si>
    <t>Komandu vērtējums junioru grupā</t>
  </si>
  <si>
    <t>Komandu vērtējums open grupā</t>
  </si>
  <si>
    <t>Komandu vērtējums veterānu grupā</t>
  </si>
  <si>
    <t>IPF Punkti</t>
  </si>
  <si>
    <t>Latvijas Pauerliftinga federācija</t>
  </si>
  <si>
    <t>Absolūti labākās sievietes</t>
  </si>
  <si>
    <t>Absolūti labākie jaunieši</t>
  </si>
  <si>
    <t>Absolūti labākie juniori</t>
  </si>
  <si>
    <t>Absolūti labākie open</t>
  </si>
  <si>
    <t>Absolūti labākie veterāni 1</t>
  </si>
  <si>
    <t>Absolūti labākie veterāni 2</t>
  </si>
  <si>
    <t>Absolūti labākie veterāni 3</t>
  </si>
  <si>
    <t>Absolūti labākie veterāni 4</t>
  </si>
  <si>
    <t>5.</t>
  </si>
  <si>
    <t>6.</t>
  </si>
  <si>
    <t>7.</t>
  </si>
  <si>
    <t>8.</t>
  </si>
  <si>
    <t>Uzvārs, vārds</t>
  </si>
  <si>
    <t>Lutovs Nikita</t>
  </si>
  <si>
    <t>Tiesneši</t>
  </si>
  <si>
    <t>J. Pauļuks</t>
  </si>
  <si>
    <t>A. Smelovs</t>
  </si>
  <si>
    <t>A. Rukmanis</t>
  </si>
  <si>
    <t>G. Reinholds</t>
  </si>
  <si>
    <t>J. Gargurne</t>
  </si>
  <si>
    <t>M. Magaziņa</t>
  </si>
  <si>
    <t>Ņ. Ļutovs</t>
  </si>
  <si>
    <t>J. Šelkovskis</t>
  </si>
  <si>
    <t>Sekretariāts</t>
  </si>
  <si>
    <t>M. Krūze</t>
  </si>
  <si>
    <t>A. Savickis</t>
  </si>
  <si>
    <t>Foto</t>
  </si>
  <si>
    <t>R. Mucenieks</t>
  </si>
  <si>
    <t>M. Žarkova</t>
  </si>
  <si>
    <t>T. Špakova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</si>
</sst>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1" fillId="6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vertical="center"/>
    </xf>
    <xf numFmtId="0" fontId="2" fillId="4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topLeftCell="A10" workbookViewId="0">
      <selection activeCell="A23" sqref="A23"/>
    </sheetView>
  </sheetViews>
  <sheetFormatPr defaultColWidth="6.875" defaultRowHeight="12.75" x14ac:dyDescent="0.25"/>
  <cols>
    <col min="1" max="1" width="5.625" style="1" bestFit="1" customWidth="1"/>
    <col min="2" max="2" width="22.125" style="1" customWidth="1"/>
    <col min="3" max="3" width="12" style="1" bestFit="1" customWidth="1"/>
    <col min="4" max="4" width="9.875" style="1" bestFit="1" customWidth="1"/>
    <col min="5" max="6" width="6.875" style="1" customWidth="1"/>
    <col min="7" max="7" width="5.625" style="1" customWidth="1"/>
    <col min="8" max="8" width="6.875" style="1" customWidth="1"/>
    <col min="9" max="9" width="5.625" style="1" customWidth="1"/>
    <col min="10" max="10" width="6.875" style="1" customWidth="1"/>
    <col min="11" max="11" width="5.625" style="1" customWidth="1"/>
    <col min="12" max="12" width="6.875" style="1" customWidth="1"/>
    <col min="13" max="13" width="5" style="1" customWidth="1"/>
    <col min="14" max="14" width="7.125" style="1" bestFit="1" customWidth="1"/>
    <col min="15" max="16" width="6.875" style="1" customWidth="1"/>
    <col min="17" max="17" width="16.625" style="2" bestFit="1" customWidth="1"/>
    <col min="18" max="18" width="15" style="2" customWidth="1"/>
    <col min="19" max="16384" width="6.875" style="1"/>
  </cols>
  <sheetData>
    <row r="1" spans="1:18" x14ac:dyDescent="0.25">
      <c r="A1" s="48" t="s">
        <v>290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8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8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8" x14ac:dyDescent="0.25">
      <c r="A4" s="3" t="s">
        <v>2</v>
      </c>
      <c r="B4" s="4" t="s">
        <v>303</v>
      </c>
      <c r="C4" s="5" t="s">
        <v>3</v>
      </c>
      <c r="D4" s="5" t="s">
        <v>4</v>
      </c>
      <c r="E4" s="5" t="s">
        <v>5</v>
      </c>
      <c r="F4" s="49" t="s">
        <v>6</v>
      </c>
      <c r="G4" s="50"/>
      <c r="H4" s="49" t="s">
        <v>7</v>
      </c>
      <c r="I4" s="50"/>
      <c r="J4" s="49" t="s">
        <v>8</v>
      </c>
      <c r="K4" s="50"/>
      <c r="L4" s="6" t="s">
        <v>9</v>
      </c>
      <c r="M4" s="6"/>
      <c r="N4" s="5" t="s">
        <v>10</v>
      </c>
      <c r="O4" s="7" t="s">
        <v>11</v>
      </c>
      <c r="Q4" s="47" t="s">
        <v>12</v>
      </c>
      <c r="R4" s="47"/>
    </row>
    <row r="5" spans="1:18" x14ac:dyDescent="0.25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2" t="s">
        <v>14</v>
      </c>
      <c r="R5" s="8">
        <v>16</v>
      </c>
    </row>
    <row r="6" spans="1:18" x14ac:dyDescent="0.25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Q6" s="2" t="s">
        <v>16</v>
      </c>
      <c r="R6" s="8">
        <v>14</v>
      </c>
    </row>
    <row r="7" spans="1:18" x14ac:dyDescent="0.25">
      <c r="A7" s="9" t="s">
        <v>17</v>
      </c>
      <c r="B7" s="10" t="s">
        <v>18</v>
      </c>
      <c r="C7" s="9" t="s">
        <v>19</v>
      </c>
      <c r="D7" s="9" t="s">
        <v>20</v>
      </c>
      <c r="E7" s="11">
        <v>47</v>
      </c>
      <c r="F7" s="12" t="s">
        <v>21</v>
      </c>
      <c r="G7" s="9">
        <v>1</v>
      </c>
      <c r="H7" s="12" t="s">
        <v>22</v>
      </c>
      <c r="I7" s="9">
        <v>2</v>
      </c>
      <c r="J7" s="12" t="s">
        <v>23</v>
      </c>
      <c r="K7" s="9">
        <v>2</v>
      </c>
      <c r="L7" s="12" t="s">
        <v>24</v>
      </c>
      <c r="N7" s="9">
        <v>12</v>
      </c>
      <c r="O7" s="30">
        <v>373.86858684715185</v>
      </c>
      <c r="Q7" s="2" t="s">
        <v>25</v>
      </c>
      <c r="R7" s="8">
        <v>15</v>
      </c>
    </row>
    <row r="8" spans="1:18" x14ac:dyDescent="0.25">
      <c r="A8" s="9" t="s">
        <v>26</v>
      </c>
      <c r="B8" s="10" t="s">
        <v>27</v>
      </c>
      <c r="C8" s="9" t="s">
        <v>28</v>
      </c>
      <c r="D8" s="9" t="s">
        <v>29</v>
      </c>
      <c r="E8" s="11">
        <v>46.4</v>
      </c>
      <c r="F8" s="12" t="s">
        <v>30</v>
      </c>
      <c r="G8" s="9">
        <v>2</v>
      </c>
      <c r="H8" s="12" t="s">
        <v>31</v>
      </c>
      <c r="I8" s="9">
        <v>1</v>
      </c>
      <c r="J8" s="12" t="s">
        <v>23</v>
      </c>
      <c r="K8" s="9">
        <v>1</v>
      </c>
      <c r="L8" s="12" t="s">
        <v>32</v>
      </c>
      <c r="N8" s="9">
        <v>9</v>
      </c>
      <c r="O8" s="31">
        <v>369.23674666985369</v>
      </c>
      <c r="Q8" s="2" t="s">
        <v>33</v>
      </c>
      <c r="R8" s="8">
        <v>16</v>
      </c>
    </row>
    <row r="9" spans="1:18" x14ac:dyDescent="0.25">
      <c r="A9" s="39" t="s">
        <v>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Q9" s="2" t="s">
        <v>35</v>
      </c>
      <c r="R9" s="8">
        <v>8</v>
      </c>
    </row>
    <row r="10" spans="1:18" x14ac:dyDescent="0.25">
      <c r="A10" s="9" t="s">
        <v>17</v>
      </c>
      <c r="B10" s="10" t="s">
        <v>36</v>
      </c>
      <c r="C10" s="9" t="s">
        <v>37</v>
      </c>
      <c r="D10" s="9" t="s">
        <v>38</v>
      </c>
      <c r="E10" s="11">
        <v>50.4</v>
      </c>
      <c r="F10" s="12" t="s">
        <v>39</v>
      </c>
      <c r="G10" s="9">
        <v>1</v>
      </c>
      <c r="H10" s="12" t="s">
        <v>40</v>
      </c>
      <c r="I10" s="9">
        <v>2</v>
      </c>
      <c r="J10" s="12" t="s">
        <v>41</v>
      </c>
      <c r="K10" s="9">
        <v>1</v>
      </c>
      <c r="L10" s="12" t="s">
        <v>42</v>
      </c>
      <c r="N10" s="9">
        <v>12</v>
      </c>
      <c r="O10" s="30">
        <v>454.48693987737806</v>
      </c>
      <c r="Q10" s="2" t="s">
        <v>43</v>
      </c>
      <c r="R10" s="8">
        <v>6</v>
      </c>
    </row>
    <row r="11" spans="1:18" x14ac:dyDescent="0.25">
      <c r="A11" s="9" t="s">
        <v>26</v>
      </c>
      <c r="B11" s="10" t="s">
        <v>44</v>
      </c>
      <c r="C11" s="13">
        <v>36892</v>
      </c>
      <c r="D11" s="9" t="s">
        <v>29</v>
      </c>
      <c r="E11" s="11">
        <v>51</v>
      </c>
      <c r="F11" s="12" t="s">
        <v>45</v>
      </c>
      <c r="G11" s="9">
        <v>2</v>
      </c>
      <c r="H11" s="12" t="s">
        <v>31</v>
      </c>
      <c r="I11" s="9">
        <v>3</v>
      </c>
      <c r="J11" s="12" t="s">
        <v>46</v>
      </c>
      <c r="K11" s="9">
        <v>2</v>
      </c>
      <c r="L11" s="12" t="s">
        <v>47</v>
      </c>
      <c r="N11" s="9">
        <v>9</v>
      </c>
      <c r="O11" s="30">
        <v>383.89223990792539</v>
      </c>
      <c r="Q11" s="2" t="s">
        <v>48</v>
      </c>
      <c r="R11" s="8">
        <v>4</v>
      </c>
    </row>
    <row r="12" spans="1:18" x14ac:dyDescent="0.25">
      <c r="A12" s="39" t="s">
        <v>49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2" t="s">
        <v>50</v>
      </c>
      <c r="R12" s="8">
        <v>3</v>
      </c>
    </row>
    <row r="13" spans="1:18" x14ac:dyDescent="0.25">
      <c r="A13" s="9" t="s">
        <v>17</v>
      </c>
      <c r="B13" s="10" t="s">
        <v>51</v>
      </c>
      <c r="C13" s="9" t="s">
        <v>52</v>
      </c>
      <c r="D13" s="9" t="s">
        <v>53</v>
      </c>
      <c r="E13" s="11">
        <v>54.3</v>
      </c>
      <c r="F13" s="12" t="s">
        <v>54</v>
      </c>
      <c r="G13" s="9">
        <v>1</v>
      </c>
      <c r="H13" s="12" t="s">
        <v>40</v>
      </c>
      <c r="I13" s="9">
        <v>2</v>
      </c>
      <c r="J13" s="12" t="s">
        <v>55</v>
      </c>
      <c r="K13" s="9">
        <v>2</v>
      </c>
      <c r="L13" s="12" t="s">
        <v>56</v>
      </c>
      <c r="N13" s="9">
        <v>12</v>
      </c>
      <c r="O13" s="30">
        <v>380.84690606426102</v>
      </c>
      <c r="Q13" s="14" t="s">
        <v>57</v>
      </c>
      <c r="R13" s="15">
        <f>SUM(R5:R12)</f>
        <v>82</v>
      </c>
    </row>
    <row r="14" spans="1:18" x14ac:dyDescent="0.25">
      <c r="A14" s="9" t="s">
        <v>26</v>
      </c>
      <c r="B14" s="10" t="s">
        <v>58</v>
      </c>
      <c r="C14" s="9" t="s">
        <v>59</v>
      </c>
      <c r="D14" s="9" t="s">
        <v>20</v>
      </c>
      <c r="E14" s="11">
        <v>56</v>
      </c>
      <c r="F14" s="12" t="s">
        <v>60</v>
      </c>
      <c r="G14" s="9">
        <v>2</v>
      </c>
      <c r="H14" s="12" t="s">
        <v>61</v>
      </c>
      <c r="I14" s="9">
        <v>4</v>
      </c>
      <c r="J14" s="12" t="s">
        <v>62</v>
      </c>
      <c r="K14" s="9">
        <v>1</v>
      </c>
      <c r="L14" s="12" t="s">
        <v>63</v>
      </c>
      <c r="N14" s="9">
        <v>9</v>
      </c>
      <c r="O14" s="30">
        <v>364.77791867250164</v>
      </c>
    </row>
    <row r="15" spans="1:18" x14ac:dyDescent="0.25">
      <c r="A15" s="39" t="s">
        <v>64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Q15" s="47" t="s">
        <v>65</v>
      </c>
      <c r="R15" s="47"/>
    </row>
    <row r="16" spans="1:18" x14ac:dyDescent="0.25">
      <c r="A16" s="9" t="s">
        <v>17</v>
      </c>
      <c r="B16" s="10" t="s">
        <v>66</v>
      </c>
      <c r="C16" s="9" t="s">
        <v>67</v>
      </c>
      <c r="D16" s="9" t="s">
        <v>68</v>
      </c>
      <c r="E16" s="11">
        <v>58.45</v>
      </c>
      <c r="F16" s="12" t="s">
        <v>46</v>
      </c>
      <c r="G16" s="9">
        <v>1</v>
      </c>
      <c r="H16" s="12" t="s">
        <v>69</v>
      </c>
      <c r="I16" s="9">
        <v>1</v>
      </c>
      <c r="J16" s="12" t="s">
        <v>70</v>
      </c>
      <c r="K16" s="9">
        <v>1</v>
      </c>
      <c r="L16" s="12" t="s">
        <v>71</v>
      </c>
      <c r="N16" s="9">
        <v>12</v>
      </c>
      <c r="O16" s="1">
        <v>442.54988394525532</v>
      </c>
      <c r="Q16" s="2" t="s">
        <v>281</v>
      </c>
      <c r="R16" s="2" t="s">
        <v>72</v>
      </c>
    </row>
    <row r="17" spans="1:18" x14ac:dyDescent="0.25">
      <c r="A17" s="9" t="s">
        <v>26</v>
      </c>
      <c r="B17" s="10" t="s">
        <v>73</v>
      </c>
      <c r="C17" s="9" t="s">
        <v>74</v>
      </c>
      <c r="D17" s="9" t="s">
        <v>20</v>
      </c>
      <c r="E17" s="11">
        <v>60.75</v>
      </c>
      <c r="F17" s="12" t="s">
        <v>60</v>
      </c>
      <c r="G17" s="9">
        <v>2</v>
      </c>
      <c r="H17" s="12" t="s">
        <v>75</v>
      </c>
      <c r="I17" s="9">
        <v>5</v>
      </c>
      <c r="J17" s="12" t="s">
        <v>46</v>
      </c>
      <c r="K17" s="9">
        <v>2</v>
      </c>
      <c r="L17" s="12" t="s">
        <v>76</v>
      </c>
      <c r="N17" s="9">
        <v>9</v>
      </c>
      <c r="O17" s="30">
        <v>332.13782949508573</v>
      </c>
      <c r="Q17" s="2" t="s">
        <v>77</v>
      </c>
      <c r="R17" s="2" t="s">
        <v>78</v>
      </c>
    </row>
    <row r="18" spans="1:18" x14ac:dyDescent="0.25">
      <c r="A18" s="39" t="s">
        <v>79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Q18" s="2" t="s">
        <v>305</v>
      </c>
      <c r="R18" s="2" t="s">
        <v>306</v>
      </c>
    </row>
    <row r="19" spans="1:18" x14ac:dyDescent="0.25">
      <c r="A19" s="9" t="s">
        <v>17</v>
      </c>
      <c r="B19" s="10" t="s">
        <v>80</v>
      </c>
      <c r="C19" s="9" t="s">
        <v>81</v>
      </c>
      <c r="D19" s="9" t="s">
        <v>82</v>
      </c>
      <c r="E19" s="11">
        <v>64.55</v>
      </c>
      <c r="F19" s="12" t="s">
        <v>55</v>
      </c>
      <c r="G19" s="9">
        <v>1</v>
      </c>
      <c r="H19" s="12" t="s">
        <v>83</v>
      </c>
      <c r="I19" s="9">
        <v>2</v>
      </c>
      <c r="J19" s="12" t="s">
        <v>41</v>
      </c>
      <c r="K19" s="9">
        <v>1</v>
      </c>
      <c r="L19" s="12" t="s">
        <v>84</v>
      </c>
      <c r="N19" s="9">
        <v>12</v>
      </c>
      <c r="O19" s="30">
        <v>421.0460582315194</v>
      </c>
      <c r="R19" s="2" t="s">
        <v>307</v>
      </c>
    </row>
    <row r="20" spans="1:18" x14ac:dyDescent="0.25">
      <c r="A20" s="9" t="s">
        <v>26</v>
      </c>
      <c r="B20" s="10" t="s">
        <v>85</v>
      </c>
      <c r="C20" s="13">
        <v>36892</v>
      </c>
      <c r="D20" s="9" t="s">
        <v>20</v>
      </c>
      <c r="E20" s="11">
        <v>67.900000000000006</v>
      </c>
      <c r="F20" s="12" t="s">
        <v>86</v>
      </c>
      <c r="G20" s="9">
        <v>2</v>
      </c>
      <c r="H20" s="12" t="s">
        <v>31</v>
      </c>
      <c r="I20" s="9">
        <v>5</v>
      </c>
      <c r="J20" s="12" t="s">
        <v>55</v>
      </c>
      <c r="K20" s="9">
        <v>2</v>
      </c>
      <c r="L20" s="12" t="s">
        <v>56</v>
      </c>
      <c r="N20" s="9">
        <v>9</v>
      </c>
      <c r="O20" s="30">
        <v>352.6979811543481</v>
      </c>
      <c r="R20" s="2" t="s">
        <v>308</v>
      </c>
    </row>
    <row r="21" spans="1:18" x14ac:dyDescent="0.25">
      <c r="A21" s="9" t="s">
        <v>87</v>
      </c>
      <c r="B21" s="10" t="s">
        <v>88</v>
      </c>
      <c r="C21" s="9" t="s">
        <v>89</v>
      </c>
      <c r="D21" s="9" t="s">
        <v>38</v>
      </c>
      <c r="E21" s="11">
        <v>68</v>
      </c>
      <c r="F21" s="12" t="s">
        <v>30</v>
      </c>
      <c r="G21" s="9">
        <v>3</v>
      </c>
      <c r="H21" s="12" t="s">
        <v>61</v>
      </c>
      <c r="I21" s="9">
        <v>7</v>
      </c>
      <c r="J21" s="12" t="s">
        <v>83</v>
      </c>
      <c r="K21" s="9">
        <v>3</v>
      </c>
      <c r="L21" s="12" t="s">
        <v>90</v>
      </c>
      <c r="N21" s="9">
        <v>8</v>
      </c>
      <c r="O21" s="30">
        <v>278.41226688418362</v>
      </c>
      <c r="R21" s="2" t="s">
        <v>309</v>
      </c>
    </row>
    <row r="22" spans="1:18" x14ac:dyDescent="0.25">
      <c r="A22" s="39" t="s">
        <v>91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R22" s="2" t="s">
        <v>310</v>
      </c>
    </row>
    <row r="23" spans="1:18" x14ac:dyDescent="0.25">
      <c r="A23" s="9" t="s">
        <v>17</v>
      </c>
      <c r="B23" s="10" t="s">
        <v>92</v>
      </c>
      <c r="C23" s="9" t="s">
        <v>93</v>
      </c>
      <c r="D23" s="9" t="s">
        <v>20</v>
      </c>
      <c r="E23" s="11">
        <v>81.8</v>
      </c>
      <c r="F23" s="12" t="s">
        <v>70</v>
      </c>
      <c r="G23" s="9">
        <v>1</v>
      </c>
      <c r="H23" s="12" t="s">
        <v>94</v>
      </c>
      <c r="I23" s="9">
        <v>2</v>
      </c>
      <c r="J23" s="12" t="s">
        <v>95</v>
      </c>
      <c r="K23" s="9">
        <v>1</v>
      </c>
      <c r="L23" s="12" t="s">
        <v>96</v>
      </c>
      <c r="N23" s="9">
        <v>12</v>
      </c>
      <c r="O23" s="30">
        <v>425.63027618806404</v>
      </c>
      <c r="R23" s="2" t="s">
        <v>311</v>
      </c>
    </row>
    <row r="24" spans="1:18" x14ac:dyDescent="0.25">
      <c r="A24" s="9" t="s">
        <v>26</v>
      </c>
      <c r="B24" s="10" t="s">
        <v>97</v>
      </c>
      <c r="C24" s="9" t="s">
        <v>98</v>
      </c>
      <c r="D24" s="9" t="s">
        <v>99</v>
      </c>
      <c r="E24" s="11">
        <v>72.5</v>
      </c>
      <c r="F24" s="12" t="s">
        <v>55</v>
      </c>
      <c r="G24" s="9">
        <v>2</v>
      </c>
      <c r="H24" s="12" t="s">
        <v>94</v>
      </c>
      <c r="I24" s="9">
        <v>1</v>
      </c>
      <c r="J24" s="12" t="s">
        <v>41</v>
      </c>
      <c r="K24" s="9">
        <v>2</v>
      </c>
      <c r="L24" s="12" t="s">
        <v>100</v>
      </c>
      <c r="N24" s="9">
        <v>9</v>
      </c>
      <c r="O24" s="30">
        <v>407.13864067399641</v>
      </c>
      <c r="R24" s="2" t="s">
        <v>312</v>
      </c>
    </row>
    <row r="25" spans="1:18" x14ac:dyDescent="0.25">
      <c r="A25" s="9" t="s">
        <v>87</v>
      </c>
      <c r="B25" s="10" t="s">
        <v>101</v>
      </c>
      <c r="C25" s="9" t="s">
        <v>19</v>
      </c>
      <c r="D25" s="9" t="s">
        <v>20</v>
      </c>
      <c r="E25" s="11">
        <v>75.2</v>
      </c>
      <c r="F25" s="12" t="s">
        <v>21</v>
      </c>
      <c r="G25" s="9">
        <v>3</v>
      </c>
      <c r="H25" s="12" t="s">
        <v>102</v>
      </c>
      <c r="I25" s="9">
        <v>5</v>
      </c>
      <c r="J25" s="12" t="s">
        <v>103</v>
      </c>
      <c r="K25" s="9">
        <v>3</v>
      </c>
      <c r="L25" s="12" t="s">
        <v>104</v>
      </c>
      <c r="N25" s="9">
        <v>8</v>
      </c>
      <c r="O25" s="30">
        <v>354.46683497128652</v>
      </c>
      <c r="R25" s="2" t="s">
        <v>320</v>
      </c>
    </row>
    <row r="26" spans="1:18" x14ac:dyDescent="0.25">
      <c r="A26" s="39" t="s">
        <v>105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R26" s="2" t="s">
        <v>313</v>
      </c>
    </row>
    <row r="27" spans="1:18" x14ac:dyDescent="0.25">
      <c r="A27" s="9" t="s">
        <v>17</v>
      </c>
      <c r="B27" s="10" t="s">
        <v>106</v>
      </c>
      <c r="C27" s="9" t="s">
        <v>107</v>
      </c>
      <c r="D27" s="9" t="s">
        <v>29</v>
      </c>
      <c r="E27" s="11">
        <v>102.5</v>
      </c>
      <c r="F27" s="12" t="s">
        <v>108</v>
      </c>
      <c r="G27" s="9">
        <v>1</v>
      </c>
      <c r="H27" s="12" t="s">
        <v>86</v>
      </c>
      <c r="I27" s="9">
        <v>2</v>
      </c>
      <c r="J27" s="12" t="s">
        <v>109</v>
      </c>
      <c r="K27" s="9">
        <v>1</v>
      </c>
      <c r="L27" s="12" t="s">
        <v>110</v>
      </c>
      <c r="N27" s="9">
        <v>12</v>
      </c>
      <c r="O27" s="30">
        <v>502.8636820596389</v>
      </c>
      <c r="Q27" s="2" t="s">
        <v>314</v>
      </c>
      <c r="R27" s="2" t="s">
        <v>315</v>
      </c>
    </row>
    <row r="28" spans="1:18" x14ac:dyDescent="0.25">
      <c r="A28" s="9" t="s">
        <v>26</v>
      </c>
      <c r="B28" s="10" t="s">
        <v>111</v>
      </c>
      <c r="C28" s="9" t="s">
        <v>112</v>
      </c>
      <c r="D28" s="9" t="s">
        <v>29</v>
      </c>
      <c r="E28" s="11">
        <v>85.5</v>
      </c>
      <c r="F28" s="12" t="s">
        <v>40</v>
      </c>
      <c r="G28" s="9">
        <v>2</v>
      </c>
      <c r="H28" s="12" t="s">
        <v>113</v>
      </c>
      <c r="I28" s="9">
        <v>3</v>
      </c>
      <c r="J28" s="12" t="s">
        <v>23</v>
      </c>
      <c r="K28" s="9">
        <v>2</v>
      </c>
      <c r="L28" s="12" t="s">
        <v>114</v>
      </c>
      <c r="N28" s="9">
        <v>9</v>
      </c>
      <c r="O28" s="30">
        <v>296.55742676797399</v>
      </c>
      <c r="R28" s="2" t="s">
        <v>316</v>
      </c>
    </row>
    <row r="29" spans="1:18" x14ac:dyDescent="0.25">
      <c r="Q29" s="2" t="s">
        <v>317</v>
      </c>
      <c r="R29" s="2" t="s">
        <v>318</v>
      </c>
    </row>
    <row r="30" spans="1:18" x14ac:dyDescent="0.25">
      <c r="A30" s="41" t="s">
        <v>284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4"/>
      <c r="N30" s="34"/>
      <c r="O30" s="34"/>
      <c r="R30" s="2" t="s">
        <v>319</v>
      </c>
    </row>
    <row r="31" spans="1:18" x14ac:dyDescent="0.25">
      <c r="A31" s="9" t="s">
        <v>115</v>
      </c>
      <c r="B31" s="10" t="s">
        <v>282</v>
      </c>
      <c r="C31" s="16">
        <v>51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8" x14ac:dyDescent="0.25">
      <c r="A32" s="9" t="s">
        <v>116</v>
      </c>
      <c r="B32" s="10" t="s">
        <v>117</v>
      </c>
      <c r="C32" s="16">
        <v>39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8" x14ac:dyDescent="0.25">
      <c r="A33" s="9" t="s">
        <v>118</v>
      </c>
      <c r="B33" s="10" t="s">
        <v>119</v>
      </c>
      <c r="C33" s="16">
        <v>20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8" x14ac:dyDescent="0.25">
      <c r="A34" s="9" t="s">
        <v>120</v>
      </c>
      <c r="B34" s="10" t="s">
        <v>121</v>
      </c>
      <c r="C34" s="16">
        <v>12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8" x14ac:dyDescent="0.25">
      <c r="A35" s="9" t="s">
        <v>122</v>
      </c>
      <c r="B35" s="10" t="s">
        <v>123</v>
      </c>
      <c r="C35" s="16">
        <v>12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8" x14ac:dyDescent="0.25">
      <c r="A36" s="9" t="s">
        <v>124</v>
      </c>
      <c r="B36" s="10" t="s">
        <v>125</v>
      </c>
      <c r="C36" s="16">
        <v>12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8" x14ac:dyDescent="0.25">
      <c r="A37" s="9" t="s">
        <v>126</v>
      </c>
      <c r="B37" s="10" t="s">
        <v>127</v>
      </c>
      <c r="C37" s="16">
        <v>9</v>
      </c>
      <c r="D37" s="10"/>
      <c r="E37" s="10"/>
      <c r="F37" s="10"/>
      <c r="G37" s="10"/>
      <c r="H37" s="10"/>
      <c r="I37" s="10"/>
      <c r="J37" s="10"/>
      <c r="K37" s="10"/>
      <c r="L37" s="10"/>
    </row>
    <row r="39" spans="1:18" s="2" customFormat="1" x14ac:dyDescent="0.25">
      <c r="A39" s="37" t="s">
        <v>291</v>
      </c>
      <c r="B39" s="37"/>
      <c r="C39" s="37"/>
      <c r="D39" s="10"/>
      <c r="E39" s="10"/>
      <c r="F39" s="10"/>
      <c r="G39" s="10"/>
      <c r="H39" s="10"/>
      <c r="I39" s="10"/>
      <c r="J39" s="10"/>
      <c r="K39" s="10"/>
      <c r="L39" s="10"/>
    </row>
    <row r="40" spans="1:18" x14ac:dyDescent="0.25">
      <c r="A40" s="17" t="s">
        <v>2</v>
      </c>
      <c r="B40" s="17" t="s">
        <v>128</v>
      </c>
      <c r="C40" s="17" t="s">
        <v>289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8" s="2" customFormat="1" x14ac:dyDescent="0.25">
      <c r="A41" s="16" t="s">
        <v>115</v>
      </c>
      <c r="B41" s="10" t="s">
        <v>106</v>
      </c>
      <c r="C41" s="30">
        <v>502.8636820596389</v>
      </c>
      <c r="D41" s="9"/>
      <c r="E41" s="11"/>
      <c r="F41" s="12"/>
      <c r="G41" s="9"/>
      <c r="H41" s="12"/>
      <c r="I41" s="9"/>
      <c r="J41" s="12"/>
      <c r="K41" s="9"/>
      <c r="L41" s="12"/>
      <c r="N41" s="9"/>
    </row>
    <row r="42" spans="1:18" s="2" customFormat="1" x14ac:dyDescent="0.25">
      <c r="A42" s="16" t="s">
        <v>116</v>
      </c>
      <c r="B42" s="10" t="s">
        <v>36</v>
      </c>
      <c r="C42" s="30">
        <v>454.48693987737806</v>
      </c>
    </row>
    <row r="43" spans="1:18" s="2" customFormat="1" x14ac:dyDescent="0.25">
      <c r="A43" s="16" t="s">
        <v>118</v>
      </c>
      <c r="B43" s="10" t="s">
        <v>66</v>
      </c>
      <c r="C43" s="30">
        <v>442.54988394525532</v>
      </c>
    </row>
    <row r="44" spans="1:18" s="2" customFormat="1" x14ac:dyDescent="0.25"/>
    <row r="45" spans="1:18" s="2" customFormat="1" x14ac:dyDescent="0.25">
      <c r="A45" s="40" t="s">
        <v>16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8" s="18" customFormat="1" x14ac:dyDescent="0.25">
      <c r="A46" s="44" t="s">
        <v>129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Q46" s="2"/>
      <c r="R46" s="2"/>
    </row>
    <row r="47" spans="1:18" s="18" customFormat="1" x14ac:dyDescent="0.25">
      <c r="A47" s="19" t="s">
        <v>17</v>
      </c>
      <c r="B47" s="20" t="s">
        <v>130</v>
      </c>
      <c r="C47" s="21">
        <v>36893</v>
      </c>
      <c r="D47" s="19" t="s">
        <v>38</v>
      </c>
      <c r="E47" s="22">
        <v>57.65</v>
      </c>
      <c r="F47" s="23" t="s">
        <v>131</v>
      </c>
      <c r="G47" s="19">
        <v>2</v>
      </c>
      <c r="H47" s="23" t="s">
        <v>132</v>
      </c>
      <c r="I47" s="19">
        <v>1</v>
      </c>
      <c r="J47" s="23" t="s">
        <v>133</v>
      </c>
      <c r="K47" s="19">
        <v>1</v>
      </c>
      <c r="L47" s="23">
        <v>407.5</v>
      </c>
      <c r="N47" s="19">
        <v>12</v>
      </c>
      <c r="O47" s="30">
        <v>460.4087192141173</v>
      </c>
      <c r="Q47" s="2"/>
      <c r="R47" s="2"/>
    </row>
    <row r="48" spans="1:18" s="18" customFormat="1" x14ac:dyDescent="0.25">
      <c r="A48" s="19" t="s">
        <v>26</v>
      </c>
      <c r="B48" s="20" t="s">
        <v>134</v>
      </c>
      <c r="C48" s="21">
        <v>36894</v>
      </c>
      <c r="D48" s="19" t="s">
        <v>29</v>
      </c>
      <c r="E48" s="22">
        <v>56.7</v>
      </c>
      <c r="F48" s="23" t="s">
        <v>135</v>
      </c>
      <c r="G48" s="19">
        <v>1</v>
      </c>
      <c r="H48" s="23" t="s">
        <v>69</v>
      </c>
      <c r="I48" s="19">
        <v>4</v>
      </c>
      <c r="J48" s="23" t="s">
        <v>136</v>
      </c>
      <c r="K48" s="19">
        <v>2</v>
      </c>
      <c r="L48" s="32">
        <v>380</v>
      </c>
      <c r="N48" s="19">
        <v>9</v>
      </c>
      <c r="O48" s="30">
        <v>439.45954300060822</v>
      </c>
      <c r="Q48" s="2"/>
      <c r="R48" s="2"/>
    </row>
    <row r="49" spans="1:18" s="18" customFormat="1" x14ac:dyDescent="0.25">
      <c r="A49" s="19" t="s">
        <v>87</v>
      </c>
      <c r="B49" s="20" t="s">
        <v>283</v>
      </c>
      <c r="C49" s="21">
        <v>36893</v>
      </c>
      <c r="D49" s="19" t="s">
        <v>20</v>
      </c>
      <c r="E49" s="22">
        <v>58.25</v>
      </c>
      <c r="F49" s="23" t="s">
        <v>55</v>
      </c>
      <c r="G49" s="19">
        <v>4</v>
      </c>
      <c r="H49" s="23" t="s">
        <v>86</v>
      </c>
      <c r="I49" s="19">
        <v>2</v>
      </c>
      <c r="J49" s="23" t="s">
        <v>137</v>
      </c>
      <c r="K49" s="19">
        <v>3</v>
      </c>
      <c r="L49" s="23">
        <v>342.5</v>
      </c>
      <c r="N49" s="19">
        <v>8</v>
      </c>
      <c r="O49" s="30">
        <v>395.16185959853948</v>
      </c>
      <c r="Q49" s="2"/>
      <c r="R49" s="2"/>
    </row>
    <row r="50" spans="1:18" s="18" customFormat="1" x14ac:dyDescent="0.25">
      <c r="A50" s="19" t="s">
        <v>138</v>
      </c>
      <c r="B50" s="20" t="s">
        <v>139</v>
      </c>
      <c r="C50" s="21">
        <v>36895</v>
      </c>
      <c r="D50" s="19" t="s">
        <v>29</v>
      </c>
      <c r="E50" s="22">
        <v>58</v>
      </c>
      <c r="F50" s="23" t="s">
        <v>140</v>
      </c>
      <c r="G50" s="19">
        <v>3</v>
      </c>
      <c r="H50" s="23" t="s">
        <v>54</v>
      </c>
      <c r="I50" s="19">
        <v>3</v>
      </c>
      <c r="J50" s="23" t="s">
        <v>70</v>
      </c>
      <c r="K50" s="19">
        <v>4</v>
      </c>
      <c r="L50" s="32">
        <v>330</v>
      </c>
      <c r="N50" s="19">
        <v>7</v>
      </c>
      <c r="O50" s="30">
        <v>384.4883910259735</v>
      </c>
      <c r="Q50" s="2"/>
      <c r="R50" s="2"/>
    </row>
    <row r="51" spans="1:18" s="18" customFormat="1" x14ac:dyDescent="0.25">
      <c r="A51" s="44" t="s">
        <v>141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Q51" s="2"/>
      <c r="R51" s="2"/>
    </row>
    <row r="52" spans="1:18" s="18" customFormat="1" x14ac:dyDescent="0.25">
      <c r="A52" s="19" t="s">
        <v>17</v>
      </c>
      <c r="B52" s="20" t="s">
        <v>142</v>
      </c>
      <c r="C52" s="21">
        <v>36893</v>
      </c>
      <c r="D52" s="19" t="s">
        <v>38</v>
      </c>
      <c r="E52" s="22">
        <v>65.150000000000006</v>
      </c>
      <c r="F52" s="23" t="s">
        <v>70</v>
      </c>
      <c r="G52" s="19">
        <v>1</v>
      </c>
      <c r="H52" s="23" t="s">
        <v>143</v>
      </c>
      <c r="I52" s="19">
        <v>2</v>
      </c>
      <c r="J52" s="23" t="s">
        <v>144</v>
      </c>
      <c r="K52" s="19">
        <v>1</v>
      </c>
      <c r="L52" s="23">
        <v>352.5</v>
      </c>
      <c r="N52" s="19">
        <v>12</v>
      </c>
      <c r="O52" s="30">
        <v>374.25814974956342</v>
      </c>
      <c r="Q52" s="2"/>
      <c r="R52" s="2"/>
    </row>
    <row r="53" spans="1:18" s="18" customFormat="1" x14ac:dyDescent="0.25">
      <c r="A53" s="19" t="s">
        <v>26</v>
      </c>
      <c r="B53" s="20" t="s">
        <v>145</v>
      </c>
      <c r="C53" s="21">
        <v>36893</v>
      </c>
      <c r="D53" s="19" t="s">
        <v>20</v>
      </c>
      <c r="E53" s="22">
        <v>60.8</v>
      </c>
      <c r="F53" s="23" t="s">
        <v>41</v>
      </c>
      <c r="G53" s="19">
        <v>2</v>
      </c>
      <c r="H53" s="23" t="s">
        <v>21</v>
      </c>
      <c r="I53" s="19">
        <v>3</v>
      </c>
      <c r="J53" s="23" t="s">
        <v>70</v>
      </c>
      <c r="K53" s="19">
        <v>2</v>
      </c>
      <c r="L53" s="32">
        <v>335</v>
      </c>
      <c r="N53" s="19">
        <v>9</v>
      </c>
      <c r="O53" s="30">
        <v>376.33216762148771</v>
      </c>
      <c r="Q53" s="2"/>
      <c r="R53" s="2"/>
    </row>
    <row r="54" spans="1:18" s="18" customFormat="1" x14ac:dyDescent="0.25">
      <c r="A54" s="44" t="s">
        <v>146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Q54" s="2"/>
      <c r="R54" s="2"/>
    </row>
    <row r="55" spans="1:18" s="18" customFormat="1" x14ac:dyDescent="0.25">
      <c r="A55" s="19" t="s">
        <v>17</v>
      </c>
      <c r="B55" s="20" t="s">
        <v>147</v>
      </c>
      <c r="C55" s="21">
        <v>36893</v>
      </c>
      <c r="D55" s="19" t="s">
        <v>38</v>
      </c>
      <c r="E55" s="22">
        <v>70.25</v>
      </c>
      <c r="F55" s="23" t="s">
        <v>137</v>
      </c>
      <c r="G55" s="19">
        <v>1</v>
      </c>
      <c r="H55" s="23" t="s">
        <v>46</v>
      </c>
      <c r="I55" s="19">
        <v>3</v>
      </c>
      <c r="J55" s="23" t="s">
        <v>148</v>
      </c>
      <c r="K55" s="19">
        <v>1</v>
      </c>
      <c r="L55" s="32">
        <v>425</v>
      </c>
      <c r="N55" s="19">
        <v>12</v>
      </c>
      <c r="O55" s="30">
        <v>416.59138494421239</v>
      </c>
      <c r="Q55" s="2"/>
      <c r="R55" s="2"/>
    </row>
    <row r="56" spans="1:18" s="18" customFormat="1" x14ac:dyDescent="0.25">
      <c r="A56" s="19" t="s">
        <v>26</v>
      </c>
      <c r="B56" s="20" t="s">
        <v>149</v>
      </c>
      <c r="C56" s="21">
        <v>36893</v>
      </c>
      <c r="D56" s="19" t="s">
        <v>29</v>
      </c>
      <c r="E56" s="22">
        <v>107.5</v>
      </c>
      <c r="F56" s="23" t="s">
        <v>150</v>
      </c>
      <c r="G56" s="19">
        <v>2</v>
      </c>
      <c r="H56" s="23" t="s">
        <v>151</v>
      </c>
      <c r="I56" s="19">
        <v>2</v>
      </c>
      <c r="J56" s="23" t="s">
        <v>152</v>
      </c>
      <c r="K56" s="19">
        <v>2</v>
      </c>
      <c r="L56" s="32">
        <v>370</v>
      </c>
      <c r="N56" s="19">
        <v>9</v>
      </c>
      <c r="O56" s="30">
        <v>293.00884015317683</v>
      </c>
      <c r="Q56" s="2"/>
      <c r="R56" s="2"/>
    </row>
    <row r="57" spans="1:18" s="18" customFormat="1" x14ac:dyDescent="0.25">
      <c r="A57" s="44" t="s">
        <v>153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Q57" s="2"/>
      <c r="R57" s="2"/>
    </row>
    <row r="58" spans="1:18" s="18" customFormat="1" x14ac:dyDescent="0.25">
      <c r="A58" s="19" t="s">
        <v>17</v>
      </c>
      <c r="B58" s="20" t="s">
        <v>154</v>
      </c>
      <c r="C58" s="21">
        <v>36893</v>
      </c>
      <c r="D58" s="19" t="s">
        <v>20</v>
      </c>
      <c r="E58" s="22">
        <v>82.4</v>
      </c>
      <c r="F58" s="23" t="s">
        <v>109</v>
      </c>
      <c r="G58" s="19">
        <v>2</v>
      </c>
      <c r="H58" s="23" t="s">
        <v>103</v>
      </c>
      <c r="I58" s="19">
        <v>3</v>
      </c>
      <c r="J58" s="23" t="s">
        <v>155</v>
      </c>
      <c r="K58" s="19">
        <v>1</v>
      </c>
      <c r="L58" s="32">
        <v>497.5</v>
      </c>
      <c r="N58" s="19">
        <v>12</v>
      </c>
      <c r="O58" s="30">
        <v>432.69190750261492</v>
      </c>
      <c r="Q58" s="2"/>
      <c r="R58" s="2"/>
    </row>
    <row r="59" spans="1:18" s="18" customFormat="1" x14ac:dyDescent="0.25">
      <c r="A59" s="19" t="s">
        <v>26</v>
      </c>
      <c r="B59" s="20" t="s">
        <v>156</v>
      </c>
      <c r="C59" s="21">
        <v>36893</v>
      </c>
      <c r="D59" s="19" t="s">
        <v>20</v>
      </c>
      <c r="E59" s="22">
        <v>78.099999999999994</v>
      </c>
      <c r="F59" s="23" t="s">
        <v>148</v>
      </c>
      <c r="G59" s="19">
        <v>1</v>
      </c>
      <c r="H59" s="23" t="s">
        <v>150</v>
      </c>
      <c r="I59" s="19">
        <v>2</v>
      </c>
      <c r="J59" s="23" t="s">
        <v>157</v>
      </c>
      <c r="K59" s="19">
        <v>2</v>
      </c>
      <c r="L59" s="32">
        <v>485</v>
      </c>
      <c r="N59" s="19">
        <v>9</v>
      </c>
      <c r="O59" s="30">
        <v>436.83981070733319</v>
      </c>
      <c r="Q59" s="2"/>
      <c r="R59" s="2"/>
    </row>
    <row r="60" spans="1:18" s="18" customFormat="1" x14ac:dyDescent="0.25">
      <c r="A60" s="44" t="s">
        <v>158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Q60" s="2"/>
      <c r="R60" s="2"/>
    </row>
    <row r="61" spans="1:18" s="18" customFormat="1" x14ac:dyDescent="0.25">
      <c r="A61" s="19" t="s">
        <v>17</v>
      </c>
      <c r="B61" s="20" t="s">
        <v>159</v>
      </c>
      <c r="C61" s="21">
        <v>36893</v>
      </c>
      <c r="D61" s="19" t="s">
        <v>20</v>
      </c>
      <c r="E61" s="22">
        <v>87.85</v>
      </c>
      <c r="F61" s="23" t="s">
        <v>160</v>
      </c>
      <c r="G61" s="19">
        <v>1</v>
      </c>
      <c r="H61" s="23" t="s">
        <v>161</v>
      </c>
      <c r="I61" s="19">
        <v>1</v>
      </c>
      <c r="J61" s="23" t="s">
        <v>108</v>
      </c>
      <c r="K61" s="19">
        <v>1</v>
      </c>
      <c r="L61" s="32">
        <v>490</v>
      </c>
      <c r="N61" s="19">
        <v>12</v>
      </c>
      <c r="O61" s="30">
        <v>411.86208389825612</v>
      </c>
      <c r="Q61" s="2"/>
      <c r="R61" s="2"/>
    </row>
    <row r="62" spans="1:18" s="18" customFormat="1" x14ac:dyDescent="0.25">
      <c r="A62" s="19" t="s">
        <v>26</v>
      </c>
      <c r="B62" s="20" t="s">
        <v>162</v>
      </c>
      <c r="C62" s="21">
        <v>36893</v>
      </c>
      <c r="D62" s="19" t="s">
        <v>20</v>
      </c>
      <c r="E62" s="22">
        <v>89</v>
      </c>
      <c r="F62" s="23" t="s">
        <v>164</v>
      </c>
      <c r="G62" s="19">
        <v>2</v>
      </c>
      <c r="H62" s="23" t="s">
        <v>46</v>
      </c>
      <c r="I62" s="19">
        <v>2</v>
      </c>
      <c r="J62" s="23" t="s">
        <v>148</v>
      </c>
      <c r="K62" s="19">
        <v>2</v>
      </c>
      <c r="L62" s="32">
        <v>410</v>
      </c>
      <c r="N62" s="19">
        <v>9</v>
      </c>
      <c r="O62" s="30">
        <v>351.54053520274613</v>
      </c>
      <c r="Q62" s="2"/>
      <c r="R62" s="2"/>
    </row>
    <row r="63" spans="1:18" s="18" customFormat="1" x14ac:dyDescent="0.25">
      <c r="A63" s="19" t="s">
        <v>87</v>
      </c>
      <c r="B63" s="20" t="s">
        <v>165</v>
      </c>
      <c r="C63" s="21">
        <v>36893</v>
      </c>
      <c r="D63" s="19" t="s">
        <v>29</v>
      </c>
      <c r="E63" s="22">
        <v>92</v>
      </c>
      <c r="F63" s="23" t="s">
        <v>103</v>
      </c>
      <c r="G63" s="19">
        <v>3</v>
      </c>
      <c r="H63" s="23" t="s">
        <v>21</v>
      </c>
      <c r="I63" s="19">
        <v>3</v>
      </c>
      <c r="J63" s="23" t="s">
        <v>166</v>
      </c>
      <c r="K63" s="19">
        <v>3</v>
      </c>
      <c r="L63" s="32">
        <v>340</v>
      </c>
      <c r="N63" s="19">
        <v>8</v>
      </c>
      <c r="O63" s="30">
        <v>296.0423605243426</v>
      </c>
      <c r="Q63" s="2"/>
      <c r="R63" s="2"/>
    </row>
    <row r="64" spans="1:18" s="18" customFormat="1" x14ac:dyDescent="0.25">
      <c r="A64" s="44" t="s">
        <v>167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Q64" s="2"/>
      <c r="R64" s="2"/>
    </row>
    <row r="65" spans="1:18" s="18" customFormat="1" x14ac:dyDescent="0.25">
      <c r="A65" s="19" t="s">
        <v>17</v>
      </c>
      <c r="B65" s="20" t="s">
        <v>168</v>
      </c>
      <c r="C65" s="21">
        <v>36894</v>
      </c>
      <c r="D65" s="19" t="s">
        <v>20</v>
      </c>
      <c r="E65" s="22">
        <v>96.9</v>
      </c>
      <c r="F65" s="23" t="s">
        <v>169</v>
      </c>
      <c r="G65" s="19">
        <v>1</v>
      </c>
      <c r="H65" s="23" t="s">
        <v>41</v>
      </c>
      <c r="I65" s="19">
        <v>1</v>
      </c>
      <c r="J65" s="23" t="s">
        <v>169</v>
      </c>
      <c r="K65" s="19">
        <v>1</v>
      </c>
      <c r="L65" s="32">
        <v>465</v>
      </c>
      <c r="N65" s="19">
        <v>12</v>
      </c>
      <c r="O65" s="30">
        <v>373.58195922144478</v>
      </c>
      <c r="Q65" s="2"/>
      <c r="R65" s="2"/>
    </row>
    <row r="66" spans="1:18" s="18" customFormat="1" x14ac:dyDescent="0.25">
      <c r="Q66" s="2"/>
      <c r="R66" s="2"/>
    </row>
    <row r="67" spans="1:18" s="18" customFormat="1" x14ac:dyDescent="0.25">
      <c r="A67" s="45" t="s">
        <v>285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35"/>
      <c r="N67" s="35"/>
      <c r="O67" s="35"/>
      <c r="Q67" s="2"/>
      <c r="R67" s="2"/>
    </row>
    <row r="68" spans="1:18" s="2" customFormat="1" x14ac:dyDescent="0.25">
      <c r="A68" s="9" t="s">
        <v>115</v>
      </c>
      <c r="B68" s="10" t="s">
        <v>282</v>
      </c>
      <c r="C68" s="16">
        <v>54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8" s="2" customFormat="1" x14ac:dyDescent="0.25">
      <c r="A69" s="9" t="s">
        <v>116</v>
      </c>
      <c r="B69" s="10" t="s">
        <v>119</v>
      </c>
      <c r="C69" s="16">
        <v>36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8" s="2" customFormat="1" x14ac:dyDescent="0.25">
      <c r="A70" s="9" t="s">
        <v>118</v>
      </c>
      <c r="B70" s="10" t="s">
        <v>117</v>
      </c>
      <c r="C70" s="16">
        <v>33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8" s="18" customFormat="1" x14ac:dyDescent="0.25">
      <c r="A71" s="25"/>
      <c r="B71" s="20"/>
      <c r="C71" s="25"/>
      <c r="Q71" s="2"/>
      <c r="R71" s="2"/>
    </row>
    <row r="72" spans="1:18" s="18" customFormat="1" x14ac:dyDescent="0.25">
      <c r="A72" s="37" t="s">
        <v>292</v>
      </c>
      <c r="B72" s="37"/>
      <c r="C72" s="37"/>
      <c r="Q72" s="2"/>
      <c r="R72" s="2"/>
    </row>
    <row r="73" spans="1:18" s="18" customFormat="1" x14ac:dyDescent="0.25">
      <c r="A73" s="17" t="s">
        <v>2</v>
      </c>
      <c r="B73" s="17" t="s">
        <v>128</v>
      </c>
      <c r="C73" s="17" t="s">
        <v>289</v>
      </c>
      <c r="Q73" s="2"/>
      <c r="R73" s="2"/>
    </row>
    <row r="74" spans="1:18" s="18" customFormat="1" x14ac:dyDescent="0.25">
      <c r="A74" s="16" t="s">
        <v>115</v>
      </c>
      <c r="B74" s="20" t="s">
        <v>130</v>
      </c>
      <c r="C74" s="30">
        <v>460.4087192141173</v>
      </c>
      <c r="Q74" s="2"/>
      <c r="R74" s="2"/>
    </row>
    <row r="75" spans="1:18" s="18" customFormat="1" x14ac:dyDescent="0.25">
      <c r="A75" s="16" t="s">
        <v>116</v>
      </c>
      <c r="B75" s="20" t="s">
        <v>134</v>
      </c>
      <c r="C75" s="30">
        <v>439.45954300060822</v>
      </c>
      <c r="Q75" s="2"/>
      <c r="R75" s="2"/>
    </row>
    <row r="76" spans="1:18" s="18" customFormat="1" x14ac:dyDescent="0.25">
      <c r="A76" s="16" t="s">
        <v>118</v>
      </c>
      <c r="B76" s="20" t="s">
        <v>156</v>
      </c>
      <c r="C76" s="30">
        <v>436.83981070733319</v>
      </c>
      <c r="Q76" s="2"/>
      <c r="R76" s="2"/>
    </row>
    <row r="77" spans="1:18" s="2" customFormat="1" x14ac:dyDescent="0.25"/>
    <row r="78" spans="1:18" s="2" customFormat="1" x14ac:dyDescent="0.25">
      <c r="A78" s="40" t="s">
        <v>25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8" s="18" customFormat="1" x14ac:dyDescent="0.25">
      <c r="A79" s="44" t="s">
        <v>141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Q79" s="2"/>
      <c r="R79" s="2"/>
    </row>
    <row r="80" spans="1:18" s="18" customFormat="1" x14ac:dyDescent="0.25">
      <c r="A80" s="19" t="s">
        <v>17</v>
      </c>
      <c r="B80" s="20" t="s">
        <v>170</v>
      </c>
      <c r="C80" s="19" t="s">
        <v>19</v>
      </c>
      <c r="D80" s="19" t="s">
        <v>20</v>
      </c>
      <c r="E80" s="22">
        <v>64.3</v>
      </c>
      <c r="F80" s="23" t="s">
        <v>166</v>
      </c>
      <c r="G80" s="19">
        <v>1</v>
      </c>
      <c r="H80" s="23" t="s">
        <v>62</v>
      </c>
      <c r="I80" s="19">
        <v>1</v>
      </c>
      <c r="J80" s="23" t="s">
        <v>171</v>
      </c>
      <c r="K80" s="19">
        <v>1</v>
      </c>
      <c r="L80" s="24">
        <v>432.5</v>
      </c>
      <c r="N80" s="19">
        <v>12</v>
      </c>
      <c r="O80" s="30">
        <v>448.22763437998151</v>
      </c>
      <c r="Q80" s="2"/>
      <c r="R80" s="2"/>
    </row>
    <row r="81" spans="1:18" s="18" customFormat="1" x14ac:dyDescent="0.25">
      <c r="A81" s="44" t="s">
        <v>146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Q81" s="2"/>
      <c r="R81" s="2"/>
    </row>
    <row r="82" spans="1:18" s="18" customFormat="1" x14ac:dyDescent="0.25">
      <c r="A82" s="19" t="s">
        <v>17</v>
      </c>
      <c r="B82" s="20" t="s">
        <v>172</v>
      </c>
      <c r="C82" s="19" t="s">
        <v>52</v>
      </c>
      <c r="D82" s="19" t="s">
        <v>173</v>
      </c>
      <c r="E82" s="22">
        <v>73.2</v>
      </c>
      <c r="F82" s="23" t="s">
        <v>155</v>
      </c>
      <c r="G82" s="19">
        <v>1</v>
      </c>
      <c r="H82" s="23" t="s">
        <v>46</v>
      </c>
      <c r="I82" s="19">
        <v>3</v>
      </c>
      <c r="J82" s="23" t="s">
        <v>155</v>
      </c>
      <c r="K82" s="19">
        <v>1</v>
      </c>
      <c r="L82" s="32">
        <v>515</v>
      </c>
      <c r="N82" s="19">
        <v>12</v>
      </c>
      <c r="O82" s="30">
        <v>478.71595963759927</v>
      </c>
      <c r="Q82" s="2"/>
      <c r="R82" s="2"/>
    </row>
    <row r="83" spans="1:18" s="18" customFormat="1" x14ac:dyDescent="0.25">
      <c r="A83" s="19" t="s">
        <v>26</v>
      </c>
      <c r="B83" s="20" t="s">
        <v>174</v>
      </c>
      <c r="C83" s="19" t="s">
        <v>175</v>
      </c>
      <c r="D83" s="19" t="s">
        <v>68</v>
      </c>
      <c r="E83" s="22">
        <v>73.400000000000006</v>
      </c>
      <c r="F83" s="23" t="s">
        <v>176</v>
      </c>
      <c r="G83" s="19">
        <v>2</v>
      </c>
      <c r="H83" s="23" t="s">
        <v>140</v>
      </c>
      <c r="I83" s="19">
        <v>1</v>
      </c>
      <c r="J83" s="23" t="s">
        <v>136</v>
      </c>
      <c r="K83" s="19">
        <v>3</v>
      </c>
      <c r="L83" s="32">
        <v>430</v>
      </c>
      <c r="N83" s="19">
        <v>9</v>
      </c>
      <c r="O83" s="30">
        <v>409.29780139392938</v>
      </c>
      <c r="Q83" s="2"/>
      <c r="R83" s="2"/>
    </row>
    <row r="84" spans="1:18" s="18" customFormat="1" x14ac:dyDescent="0.25">
      <c r="A84" s="19" t="s">
        <v>87</v>
      </c>
      <c r="B84" s="20" t="s">
        <v>177</v>
      </c>
      <c r="C84" s="19" t="s">
        <v>178</v>
      </c>
      <c r="D84" s="19" t="s">
        <v>20</v>
      </c>
      <c r="E84" s="22">
        <v>73.55</v>
      </c>
      <c r="F84" s="23" t="s">
        <v>41</v>
      </c>
      <c r="G84" s="19">
        <v>4</v>
      </c>
      <c r="H84" s="23" t="s">
        <v>55</v>
      </c>
      <c r="I84" s="19">
        <v>2</v>
      </c>
      <c r="J84" s="23" t="s">
        <v>135</v>
      </c>
      <c r="K84" s="19">
        <v>4</v>
      </c>
      <c r="L84" s="32">
        <v>375</v>
      </c>
      <c r="N84" s="19">
        <v>8</v>
      </c>
      <c r="O84" s="30">
        <v>364.44953704451177</v>
      </c>
      <c r="Q84" s="2"/>
      <c r="R84" s="2"/>
    </row>
    <row r="85" spans="1:18" s="18" customFormat="1" x14ac:dyDescent="0.25">
      <c r="A85" s="19" t="s">
        <v>179</v>
      </c>
      <c r="B85" s="20" t="s">
        <v>180</v>
      </c>
      <c r="C85" s="19" t="s">
        <v>19</v>
      </c>
      <c r="D85" s="19" t="s">
        <v>181</v>
      </c>
      <c r="E85" s="22">
        <v>72.599999999999994</v>
      </c>
      <c r="F85" s="23" t="s">
        <v>41</v>
      </c>
      <c r="G85" s="19">
        <v>3</v>
      </c>
      <c r="H85" s="26" t="s">
        <v>179</v>
      </c>
      <c r="I85" s="19" t="s">
        <v>179</v>
      </c>
      <c r="J85" s="23" t="s">
        <v>108</v>
      </c>
      <c r="K85" s="19">
        <v>2</v>
      </c>
      <c r="L85" s="18" t="s">
        <v>182</v>
      </c>
      <c r="N85" s="19" t="s">
        <v>179</v>
      </c>
      <c r="O85" s="30">
        <v>0</v>
      </c>
      <c r="Q85" s="2"/>
      <c r="R85" s="2"/>
    </row>
    <row r="86" spans="1:18" s="18" customFormat="1" x14ac:dyDescent="0.25">
      <c r="A86" s="44" t="s">
        <v>153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Q86" s="2"/>
      <c r="R86" s="2"/>
    </row>
    <row r="87" spans="1:18" s="18" customFormat="1" x14ac:dyDescent="0.25">
      <c r="A87" s="19" t="s">
        <v>17</v>
      </c>
      <c r="B87" s="20" t="s">
        <v>183</v>
      </c>
      <c r="C87" s="19" t="s">
        <v>19</v>
      </c>
      <c r="D87" s="19" t="s">
        <v>38</v>
      </c>
      <c r="E87" s="22">
        <v>82.8</v>
      </c>
      <c r="F87" s="23" t="s">
        <v>184</v>
      </c>
      <c r="G87" s="19">
        <v>1</v>
      </c>
      <c r="H87" s="23" t="s">
        <v>136</v>
      </c>
      <c r="I87" s="19">
        <v>1</v>
      </c>
      <c r="J87" s="23" t="s">
        <v>185</v>
      </c>
      <c r="K87" s="19">
        <v>1</v>
      </c>
      <c r="L87" s="24">
        <v>622.5</v>
      </c>
      <c r="N87" s="19">
        <v>12</v>
      </c>
      <c r="O87" s="30">
        <v>525.03561529553906</v>
      </c>
      <c r="Q87" s="2"/>
      <c r="R87" s="2"/>
    </row>
    <row r="88" spans="1:18" s="18" customFormat="1" x14ac:dyDescent="0.25">
      <c r="A88" s="19" t="s">
        <v>26</v>
      </c>
      <c r="B88" s="20" t="s">
        <v>186</v>
      </c>
      <c r="C88" s="19" t="s">
        <v>178</v>
      </c>
      <c r="D88" s="19" t="s">
        <v>38</v>
      </c>
      <c r="E88" s="22">
        <v>78.3</v>
      </c>
      <c r="F88" s="23" t="s">
        <v>148</v>
      </c>
      <c r="G88" s="19">
        <v>2</v>
      </c>
      <c r="H88" s="23" t="s">
        <v>41</v>
      </c>
      <c r="I88" s="19">
        <v>2</v>
      </c>
      <c r="J88" s="23" t="s">
        <v>187</v>
      </c>
      <c r="K88" s="19">
        <v>2</v>
      </c>
      <c r="L88" s="24">
        <v>522.5</v>
      </c>
      <c r="N88" s="19">
        <v>9</v>
      </c>
      <c r="O88" s="30">
        <v>465.21815897180744</v>
      </c>
      <c r="Q88" s="2"/>
      <c r="R88" s="2"/>
    </row>
    <row r="89" spans="1:18" s="18" customFormat="1" x14ac:dyDescent="0.25">
      <c r="A89" s="19" t="s">
        <v>87</v>
      </c>
      <c r="B89" s="20" t="s">
        <v>188</v>
      </c>
      <c r="C89" s="19" t="s">
        <v>52</v>
      </c>
      <c r="D89" s="19" t="s">
        <v>38</v>
      </c>
      <c r="E89" s="22">
        <v>82.8</v>
      </c>
      <c r="F89" s="23" t="s">
        <v>171</v>
      </c>
      <c r="G89" s="19">
        <v>4</v>
      </c>
      <c r="H89" s="23" t="s">
        <v>62</v>
      </c>
      <c r="I89" s="19">
        <v>4</v>
      </c>
      <c r="J89" s="23" t="s">
        <v>189</v>
      </c>
      <c r="K89" s="19">
        <v>3</v>
      </c>
      <c r="L89" s="24">
        <v>482.5</v>
      </c>
      <c r="N89" s="19">
        <v>8</v>
      </c>
      <c r="O89" s="30">
        <v>420.25899435005806</v>
      </c>
      <c r="Q89" s="2"/>
      <c r="R89" s="2"/>
    </row>
    <row r="90" spans="1:18" s="18" customFormat="1" x14ac:dyDescent="0.25">
      <c r="A90" s="19" t="s">
        <v>138</v>
      </c>
      <c r="B90" s="20" t="s">
        <v>190</v>
      </c>
      <c r="C90" s="19" t="s">
        <v>175</v>
      </c>
      <c r="D90" s="19" t="s">
        <v>82</v>
      </c>
      <c r="E90" s="22">
        <v>77.75</v>
      </c>
      <c r="F90" s="23" t="s">
        <v>169</v>
      </c>
      <c r="G90" s="19">
        <v>3</v>
      </c>
      <c r="H90" s="23" t="s">
        <v>62</v>
      </c>
      <c r="I90" s="19">
        <v>3</v>
      </c>
      <c r="J90" s="23" t="s">
        <v>136</v>
      </c>
      <c r="K90" s="19">
        <v>4</v>
      </c>
      <c r="L90" s="32">
        <v>445</v>
      </c>
      <c r="N90" s="19">
        <v>7</v>
      </c>
      <c r="O90" s="30">
        <v>406.89713954218172</v>
      </c>
      <c r="Q90" s="2"/>
      <c r="R90" s="2"/>
    </row>
    <row r="91" spans="1:18" s="18" customFormat="1" x14ac:dyDescent="0.25">
      <c r="A91" s="44" t="s">
        <v>158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Q91" s="2"/>
      <c r="R91" s="2"/>
    </row>
    <row r="92" spans="1:18" s="18" customFormat="1" x14ac:dyDescent="0.25">
      <c r="A92" s="19" t="s">
        <v>17</v>
      </c>
      <c r="B92" s="20" t="s">
        <v>304</v>
      </c>
      <c r="C92" s="19" t="s">
        <v>52</v>
      </c>
      <c r="D92" s="19" t="s">
        <v>20</v>
      </c>
      <c r="E92" s="22">
        <v>90.5</v>
      </c>
      <c r="F92" s="23" t="s">
        <v>187</v>
      </c>
      <c r="G92" s="19">
        <v>2</v>
      </c>
      <c r="H92" s="23" t="s">
        <v>191</v>
      </c>
      <c r="I92" s="19">
        <v>1</v>
      </c>
      <c r="J92" s="23" t="s">
        <v>192</v>
      </c>
      <c r="K92" s="19">
        <v>3</v>
      </c>
      <c r="L92" s="32">
        <v>615</v>
      </c>
      <c r="N92" s="19">
        <v>12</v>
      </c>
      <c r="O92" s="30">
        <v>493.97367973952055</v>
      </c>
      <c r="Q92" s="2"/>
      <c r="R92" s="2"/>
    </row>
    <row r="93" spans="1:18" s="18" customFormat="1" x14ac:dyDescent="0.25">
      <c r="A93" s="19" t="s">
        <v>26</v>
      </c>
      <c r="B93" s="20" t="s">
        <v>193</v>
      </c>
      <c r="C93" s="19" t="s">
        <v>175</v>
      </c>
      <c r="D93" s="19" t="s">
        <v>29</v>
      </c>
      <c r="E93" s="22">
        <v>92</v>
      </c>
      <c r="F93" s="23" t="s">
        <v>185</v>
      </c>
      <c r="G93" s="19">
        <v>1</v>
      </c>
      <c r="H93" s="23" t="s">
        <v>152</v>
      </c>
      <c r="I93" s="19">
        <v>3</v>
      </c>
      <c r="J93" s="23" t="s">
        <v>194</v>
      </c>
      <c r="K93" s="19">
        <v>2</v>
      </c>
      <c r="L93" s="32">
        <v>607.5</v>
      </c>
      <c r="N93" s="19">
        <v>9</v>
      </c>
      <c r="O93" s="30">
        <v>484.27276672275127</v>
      </c>
      <c r="Q93" s="2"/>
      <c r="R93" s="2"/>
    </row>
    <row r="94" spans="1:18" s="18" customFormat="1" x14ac:dyDescent="0.25">
      <c r="A94" s="19" t="s">
        <v>87</v>
      </c>
      <c r="B94" s="20" t="s">
        <v>195</v>
      </c>
      <c r="C94" s="19" t="s">
        <v>175</v>
      </c>
      <c r="D94" s="19" t="s">
        <v>82</v>
      </c>
      <c r="E94" s="22">
        <v>90.7</v>
      </c>
      <c r="F94" s="23" t="s">
        <v>189</v>
      </c>
      <c r="G94" s="19">
        <v>3</v>
      </c>
      <c r="H94" s="23" t="s">
        <v>136</v>
      </c>
      <c r="I94" s="19">
        <v>2</v>
      </c>
      <c r="J94" s="23" t="s">
        <v>196</v>
      </c>
      <c r="K94" s="19">
        <v>1</v>
      </c>
      <c r="L94" s="32">
        <v>600</v>
      </c>
      <c r="N94" s="19">
        <v>8</v>
      </c>
      <c r="O94" s="30">
        <v>482.73393972865586</v>
      </c>
      <c r="Q94" s="2"/>
      <c r="R94" s="2"/>
    </row>
    <row r="95" spans="1:18" s="18" customFormat="1" x14ac:dyDescent="0.25">
      <c r="A95" s="44" t="s">
        <v>167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Q95" s="2"/>
      <c r="R95" s="2"/>
    </row>
    <row r="96" spans="1:18" s="18" customFormat="1" x14ac:dyDescent="0.25">
      <c r="A96" s="19" t="s">
        <v>17</v>
      </c>
      <c r="B96" s="20" t="s">
        <v>197</v>
      </c>
      <c r="C96" s="19" t="s">
        <v>52</v>
      </c>
      <c r="D96" s="19" t="s">
        <v>198</v>
      </c>
      <c r="E96" s="22">
        <v>101.2</v>
      </c>
      <c r="F96" s="23" t="s">
        <v>185</v>
      </c>
      <c r="G96" s="19">
        <v>1</v>
      </c>
      <c r="H96" s="23" t="s">
        <v>157</v>
      </c>
      <c r="I96" s="19">
        <v>1</v>
      </c>
      <c r="J96" s="23" t="s">
        <v>199</v>
      </c>
      <c r="K96" s="19">
        <v>1</v>
      </c>
      <c r="L96" s="32">
        <v>665</v>
      </c>
      <c r="N96" s="19">
        <v>12</v>
      </c>
      <c r="O96" s="30">
        <v>498.82458493103695</v>
      </c>
      <c r="Q96" s="2"/>
      <c r="R96" s="2"/>
    </row>
    <row r="97" spans="1:18" s="18" customFormat="1" x14ac:dyDescent="0.25">
      <c r="A97" s="44" t="s">
        <v>200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Q97" s="2"/>
      <c r="R97" s="2"/>
    </row>
    <row r="98" spans="1:18" s="18" customFormat="1" x14ac:dyDescent="0.25">
      <c r="A98" s="19" t="s">
        <v>17</v>
      </c>
      <c r="B98" s="20" t="s">
        <v>201</v>
      </c>
      <c r="C98" s="19" t="s">
        <v>52</v>
      </c>
      <c r="D98" s="19" t="s">
        <v>38</v>
      </c>
      <c r="E98" s="22">
        <v>110.8</v>
      </c>
      <c r="F98" s="23" t="s">
        <v>199</v>
      </c>
      <c r="G98" s="19">
        <v>2</v>
      </c>
      <c r="H98" s="23" t="s">
        <v>108</v>
      </c>
      <c r="I98" s="19">
        <v>1</v>
      </c>
      <c r="J98" s="23" t="s">
        <v>202</v>
      </c>
      <c r="K98" s="19">
        <v>1</v>
      </c>
      <c r="L98" s="32">
        <v>705</v>
      </c>
      <c r="N98" s="19">
        <v>12</v>
      </c>
      <c r="O98" s="30">
        <v>502.00004874327186</v>
      </c>
      <c r="Q98" s="2"/>
      <c r="R98" s="2"/>
    </row>
    <row r="99" spans="1:18" s="18" customFormat="1" x14ac:dyDescent="0.25">
      <c r="A99" s="19" t="s">
        <v>26</v>
      </c>
      <c r="B99" s="20" t="s">
        <v>203</v>
      </c>
      <c r="C99" s="19" t="s">
        <v>175</v>
      </c>
      <c r="D99" s="19" t="s">
        <v>20</v>
      </c>
      <c r="E99" s="22">
        <v>109.4</v>
      </c>
      <c r="F99" s="23" t="s">
        <v>204</v>
      </c>
      <c r="G99" s="19">
        <v>1</v>
      </c>
      <c r="H99" s="23" t="s">
        <v>95</v>
      </c>
      <c r="I99" s="19">
        <v>2</v>
      </c>
      <c r="J99" s="23" t="s">
        <v>185</v>
      </c>
      <c r="K99" s="19">
        <v>2</v>
      </c>
      <c r="L99" s="32">
        <v>625</v>
      </c>
      <c r="N99" s="19">
        <v>9</v>
      </c>
      <c r="O99" s="30">
        <v>453.91260266178057</v>
      </c>
      <c r="Q99" s="2"/>
      <c r="R99" s="2"/>
    </row>
    <row r="100" spans="1:18" s="18" customFormat="1" x14ac:dyDescent="0.25">
      <c r="Q100" s="2"/>
      <c r="R100" s="2"/>
    </row>
    <row r="101" spans="1:18" s="18" customFormat="1" x14ac:dyDescent="0.25">
      <c r="A101" s="45" t="s">
        <v>286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5"/>
      <c r="N101" s="35"/>
      <c r="O101" s="35"/>
      <c r="Q101" s="2"/>
      <c r="R101" s="2"/>
    </row>
    <row r="102" spans="1:18" s="18" customFormat="1" x14ac:dyDescent="0.25">
      <c r="A102" s="19" t="s">
        <v>115</v>
      </c>
      <c r="B102" s="20" t="s">
        <v>119</v>
      </c>
      <c r="C102" s="25">
        <v>41</v>
      </c>
      <c r="D102" s="30">
        <v>1912.5</v>
      </c>
      <c r="E102" s="20"/>
      <c r="F102" s="20"/>
      <c r="G102" s="20"/>
      <c r="H102" s="20"/>
      <c r="I102" s="20"/>
      <c r="J102" s="20"/>
      <c r="K102" s="20"/>
      <c r="L102" s="20"/>
      <c r="Q102" s="2"/>
      <c r="R102" s="2"/>
    </row>
    <row r="103" spans="1:18" s="18" customFormat="1" x14ac:dyDescent="0.25">
      <c r="A103" s="19" t="s">
        <v>116</v>
      </c>
      <c r="B103" s="20" t="s">
        <v>282</v>
      </c>
      <c r="C103" s="25">
        <v>41</v>
      </c>
      <c r="D103" s="30">
        <v>1760.6</v>
      </c>
      <c r="E103" s="20"/>
      <c r="F103" s="20"/>
      <c r="G103" s="20"/>
      <c r="H103" s="20"/>
      <c r="I103" s="20"/>
      <c r="J103" s="20"/>
      <c r="K103" s="20"/>
      <c r="L103" s="20"/>
      <c r="Q103" s="2"/>
      <c r="R103" s="2"/>
    </row>
    <row r="104" spans="1:18" s="18" customFormat="1" x14ac:dyDescent="0.25">
      <c r="A104" s="19" t="s">
        <v>118</v>
      </c>
      <c r="B104" s="20" t="s">
        <v>123</v>
      </c>
      <c r="C104" s="25">
        <v>15</v>
      </c>
      <c r="D104" s="30">
        <v>889.63</v>
      </c>
      <c r="E104" s="20"/>
      <c r="F104" s="20"/>
      <c r="G104" s="20"/>
      <c r="H104" s="20"/>
      <c r="I104" s="20"/>
      <c r="J104" s="20"/>
      <c r="K104" s="20"/>
      <c r="L104" s="20"/>
      <c r="Q104" s="2"/>
      <c r="R104" s="2"/>
    </row>
    <row r="105" spans="1:18" s="18" customFormat="1" x14ac:dyDescent="0.25">
      <c r="A105" s="19" t="s">
        <v>120</v>
      </c>
      <c r="B105" s="20" t="s">
        <v>205</v>
      </c>
      <c r="C105" s="25">
        <v>12</v>
      </c>
      <c r="D105" s="30">
        <v>498.82458493103695</v>
      </c>
      <c r="E105" s="20"/>
      <c r="F105" s="20"/>
      <c r="G105" s="20"/>
      <c r="H105" s="20"/>
      <c r="I105" s="20"/>
      <c r="J105" s="20"/>
      <c r="K105" s="20"/>
      <c r="L105" s="20"/>
      <c r="Q105" s="2"/>
      <c r="R105" s="2"/>
    </row>
    <row r="106" spans="1:18" s="18" customFormat="1" x14ac:dyDescent="0.25">
      <c r="A106" s="19" t="s">
        <v>122</v>
      </c>
      <c r="B106" s="20" t="s">
        <v>173</v>
      </c>
      <c r="C106" s="25">
        <v>12</v>
      </c>
      <c r="D106" s="30">
        <v>478.71595963759927</v>
      </c>
      <c r="E106" s="20"/>
      <c r="F106" s="20"/>
      <c r="G106" s="20"/>
      <c r="H106" s="20"/>
      <c r="I106" s="20"/>
      <c r="J106" s="20"/>
      <c r="K106" s="20"/>
      <c r="L106" s="20"/>
      <c r="Q106" s="2"/>
      <c r="R106" s="2"/>
    </row>
    <row r="107" spans="1:18" s="18" customFormat="1" x14ac:dyDescent="0.25">
      <c r="A107" s="19" t="s">
        <v>124</v>
      </c>
      <c r="B107" s="20" t="s">
        <v>117</v>
      </c>
      <c r="C107" s="25">
        <v>9</v>
      </c>
      <c r="D107" s="30">
        <v>484.27276672275127</v>
      </c>
      <c r="E107" s="20"/>
      <c r="F107" s="20"/>
      <c r="G107" s="20"/>
      <c r="H107" s="20"/>
      <c r="I107" s="20"/>
      <c r="J107" s="20"/>
      <c r="K107" s="20"/>
      <c r="L107" s="20"/>
      <c r="Q107" s="2"/>
      <c r="R107" s="2"/>
    </row>
    <row r="108" spans="1:18" s="18" customFormat="1" x14ac:dyDescent="0.25">
      <c r="A108" s="19" t="s">
        <v>126</v>
      </c>
      <c r="B108" s="20" t="s">
        <v>121</v>
      </c>
      <c r="C108" s="25">
        <v>9</v>
      </c>
      <c r="D108" s="30">
        <v>409.29780139392938</v>
      </c>
      <c r="E108" s="20"/>
      <c r="F108" s="20"/>
      <c r="G108" s="20"/>
      <c r="H108" s="20"/>
      <c r="I108" s="20"/>
      <c r="J108" s="20"/>
      <c r="K108" s="20"/>
      <c r="L108" s="20"/>
      <c r="Q108" s="2"/>
      <c r="R108" s="2"/>
    </row>
    <row r="109" spans="1:18" s="18" customFormat="1" x14ac:dyDescent="0.25">
      <c r="Q109" s="2"/>
      <c r="R109" s="2"/>
    </row>
    <row r="110" spans="1:18" s="18" customFormat="1" x14ac:dyDescent="0.25">
      <c r="A110" s="37" t="s">
        <v>293</v>
      </c>
      <c r="B110" s="37"/>
      <c r="C110" s="37"/>
      <c r="Q110" s="2"/>
      <c r="R110" s="2"/>
    </row>
    <row r="111" spans="1:18" s="18" customFormat="1" x14ac:dyDescent="0.25">
      <c r="A111" s="17" t="s">
        <v>2</v>
      </c>
      <c r="B111" s="17" t="s">
        <v>128</v>
      </c>
      <c r="C111" s="17" t="s">
        <v>289</v>
      </c>
      <c r="Q111" s="2"/>
      <c r="R111" s="2"/>
    </row>
    <row r="112" spans="1:18" s="18" customFormat="1" x14ac:dyDescent="0.25">
      <c r="A112" s="25" t="s">
        <v>115</v>
      </c>
      <c r="B112" s="20" t="s">
        <v>183</v>
      </c>
      <c r="C112" s="30">
        <v>525.03561529553906</v>
      </c>
      <c r="Q112" s="2"/>
      <c r="R112" s="2"/>
    </row>
    <row r="113" spans="1:18" s="18" customFormat="1" x14ac:dyDescent="0.25">
      <c r="A113" s="25" t="s">
        <v>116</v>
      </c>
      <c r="B113" s="20" t="s">
        <v>201</v>
      </c>
      <c r="C113" s="30">
        <v>502.00004874327186</v>
      </c>
      <c r="Q113" s="2"/>
      <c r="R113" s="2"/>
    </row>
    <row r="114" spans="1:18" s="18" customFormat="1" x14ac:dyDescent="0.25">
      <c r="A114" s="25" t="s">
        <v>118</v>
      </c>
      <c r="B114" s="20" t="s">
        <v>197</v>
      </c>
      <c r="C114" s="30">
        <v>498.82458493103695</v>
      </c>
      <c r="Q114" s="2"/>
      <c r="R114" s="2"/>
    </row>
    <row r="115" spans="1:18" s="18" customFormat="1" x14ac:dyDescent="0.25">
      <c r="Q115" s="2"/>
      <c r="R115" s="2"/>
    </row>
    <row r="116" spans="1:18" s="2" customFormat="1" x14ac:dyDescent="0.25">
      <c r="A116" s="40" t="s">
        <v>33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8" s="2" customFormat="1" x14ac:dyDescent="0.25">
      <c r="A117" s="43" t="s">
        <v>129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8" s="2" customFormat="1" x14ac:dyDescent="0.25">
      <c r="A118" s="9" t="s">
        <v>17</v>
      </c>
      <c r="B118" s="10" t="s">
        <v>206</v>
      </c>
      <c r="C118" s="9" t="s">
        <v>207</v>
      </c>
      <c r="D118" s="9" t="s">
        <v>29</v>
      </c>
      <c r="E118" s="11">
        <v>58.25</v>
      </c>
      <c r="F118" s="12" t="s">
        <v>135</v>
      </c>
      <c r="G118" s="9">
        <v>1</v>
      </c>
      <c r="H118" s="12" t="s">
        <v>39</v>
      </c>
      <c r="I118" s="9">
        <v>3</v>
      </c>
      <c r="J118" s="12" t="s">
        <v>32</v>
      </c>
      <c r="K118" s="9">
        <v>1</v>
      </c>
      <c r="L118" s="27">
        <v>457.5</v>
      </c>
      <c r="N118" s="9">
        <v>12</v>
      </c>
      <c r="O118" s="30">
        <v>504.41464774964129</v>
      </c>
    </row>
    <row r="119" spans="1:18" s="2" customFormat="1" x14ac:dyDescent="0.25">
      <c r="A119" s="9" t="s">
        <v>26</v>
      </c>
      <c r="B119" s="10" t="s">
        <v>208</v>
      </c>
      <c r="C119" s="9" t="s">
        <v>59</v>
      </c>
      <c r="D119" s="9" t="s">
        <v>99</v>
      </c>
      <c r="E119" s="11">
        <v>58.7</v>
      </c>
      <c r="F119" s="12" t="s">
        <v>164</v>
      </c>
      <c r="G119" s="9">
        <v>2</v>
      </c>
      <c r="H119" s="12" t="s">
        <v>46</v>
      </c>
      <c r="I119" s="9">
        <v>4</v>
      </c>
      <c r="J119" s="12" t="s">
        <v>209</v>
      </c>
      <c r="K119" s="9">
        <v>2</v>
      </c>
      <c r="L119" s="27">
        <v>422.5</v>
      </c>
      <c r="N119" s="9">
        <v>9</v>
      </c>
      <c r="O119" s="30">
        <v>468.51807759091452</v>
      </c>
    </row>
    <row r="120" spans="1:18" s="2" customFormat="1" x14ac:dyDescent="0.25">
      <c r="A120" s="39" t="s">
        <v>141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8" s="2" customFormat="1" x14ac:dyDescent="0.25">
      <c r="A121" s="9" t="s">
        <v>17</v>
      </c>
      <c r="B121" s="10" t="s">
        <v>210</v>
      </c>
      <c r="C121" s="9" t="s">
        <v>89</v>
      </c>
      <c r="D121" s="9" t="s">
        <v>20</v>
      </c>
      <c r="E121" s="11">
        <v>65.599999999999994</v>
      </c>
      <c r="F121" s="12" t="s">
        <v>191</v>
      </c>
      <c r="G121" s="9">
        <v>1</v>
      </c>
      <c r="H121" s="12" t="s">
        <v>41</v>
      </c>
      <c r="I121" s="9">
        <v>2</v>
      </c>
      <c r="J121" s="12" t="s">
        <v>189</v>
      </c>
      <c r="K121" s="9">
        <v>1</v>
      </c>
      <c r="L121" s="27">
        <v>507.5</v>
      </c>
      <c r="N121" s="9">
        <v>12</v>
      </c>
      <c r="O121" s="30">
        <v>507.51253628313248</v>
      </c>
    </row>
    <row r="122" spans="1:18" s="2" customFormat="1" x14ac:dyDescent="0.25">
      <c r="A122" s="9" t="s">
        <v>26</v>
      </c>
      <c r="B122" s="10" t="s">
        <v>211</v>
      </c>
      <c r="C122" s="9" t="s">
        <v>89</v>
      </c>
      <c r="D122" s="9" t="s">
        <v>99</v>
      </c>
      <c r="E122" s="11">
        <v>65.650000000000006</v>
      </c>
      <c r="F122" s="12" t="s">
        <v>150</v>
      </c>
      <c r="G122" s="9">
        <v>2</v>
      </c>
      <c r="H122" s="12" t="s">
        <v>21</v>
      </c>
      <c r="I122" s="9">
        <v>3</v>
      </c>
      <c r="J122" s="12" t="s">
        <v>137</v>
      </c>
      <c r="K122" s="9">
        <v>2</v>
      </c>
      <c r="L122" s="32">
        <v>355</v>
      </c>
      <c r="N122" s="9">
        <v>9</v>
      </c>
      <c r="O122" s="30">
        <v>374.53176220364611</v>
      </c>
    </row>
    <row r="123" spans="1:18" s="2" customFormat="1" x14ac:dyDescent="0.25">
      <c r="A123" s="39" t="s">
        <v>146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8" s="2" customFormat="1" x14ac:dyDescent="0.25">
      <c r="A124" s="9" t="s">
        <v>17</v>
      </c>
      <c r="B124" s="10" t="s">
        <v>212</v>
      </c>
      <c r="C124" s="9" t="s">
        <v>213</v>
      </c>
      <c r="D124" s="9" t="s">
        <v>38</v>
      </c>
      <c r="E124" s="11">
        <v>72.8</v>
      </c>
      <c r="F124" s="12" t="s">
        <v>24</v>
      </c>
      <c r="G124" s="9">
        <v>1</v>
      </c>
      <c r="H124" s="12" t="s">
        <v>109</v>
      </c>
      <c r="I124" s="9">
        <v>1</v>
      </c>
      <c r="J124" s="12" t="s">
        <v>63</v>
      </c>
      <c r="K124" s="9">
        <v>1</v>
      </c>
      <c r="L124" s="27">
        <v>607.5</v>
      </c>
      <c r="N124" s="9">
        <v>12</v>
      </c>
      <c r="O124" s="30">
        <v>555.41878322708442</v>
      </c>
    </row>
    <row r="125" spans="1:18" s="2" customFormat="1" x14ac:dyDescent="0.25">
      <c r="A125" s="9" t="s">
        <v>26</v>
      </c>
      <c r="B125" s="10" t="s">
        <v>214</v>
      </c>
      <c r="C125" s="9" t="s">
        <v>207</v>
      </c>
      <c r="D125" s="9" t="s">
        <v>20</v>
      </c>
      <c r="E125" s="11">
        <v>73.2</v>
      </c>
      <c r="F125" s="12" t="s">
        <v>24</v>
      </c>
      <c r="G125" s="9">
        <v>2</v>
      </c>
      <c r="H125" s="12" t="s">
        <v>70</v>
      </c>
      <c r="I125" s="9">
        <v>4</v>
      </c>
      <c r="J125" s="12" t="s">
        <v>215</v>
      </c>
      <c r="K125" s="9">
        <v>2</v>
      </c>
      <c r="L125" s="32">
        <v>560</v>
      </c>
      <c r="N125" s="9">
        <v>9</v>
      </c>
      <c r="O125" s="30">
        <v>515.09986795019165</v>
      </c>
    </row>
    <row r="126" spans="1:18" s="2" customFormat="1" x14ac:dyDescent="0.25">
      <c r="A126" s="9" t="s">
        <v>87</v>
      </c>
      <c r="B126" s="10" t="s">
        <v>216</v>
      </c>
      <c r="C126" s="9" t="s">
        <v>89</v>
      </c>
      <c r="D126" s="9" t="s">
        <v>20</v>
      </c>
      <c r="E126" s="11">
        <v>72.8</v>
      </c>
      <c r="F126" s="12" t="s">
        <v>209</v>
      </c>
      <c r="G126" s="9">
        <v>3</v>
      </c>
      <c r="H126" s="12" t="s">
        <v>95</v>
      </c>
      <c r="I126" s="9">
        <v>3</v>
      </c>
      <c r="J126" s="12" t="s">
        <v>189</v>
      </c>
      <c r="K126" s="9">
        <v>3</v>
      </c>
      <c r="L126" s="32">
        <v>527.5</v>
      </c>
      <c r="N126" s="9">
        <v>8</v>
      </c>
      <c r="O126" s="30">
        <v>490.50438761848369</v>
      </c>
    </row>
    <row r="127" spans="1:18" s="2" customFormat="1" x14ac:dyDescent="0.25">
      <c r="A127" s="39" t="s">
        <v>153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1:18" s="2" customFormat="1" x14ac:dyDescent="0.25">
      <c r="A128" s="9" t="s">
        <v>17</v>
      </c>
      <c r="B128" s="10" t="s">
        <v>217</v>
      </c>
      <c r="C128" s="9" t="s">
        <v>218</v>
      </c>
      <c r="D128" s="9" t="s">
        <v>99</v>
      </c>
      <c r="E128" s="11">
        <v>82.3</v>
      </c>
      <c r="F128" s="12" t="s">
        <v>219</v>
      </c>
      <c r="G128" s="9">
        <v>1</v>
      </c>
      <c r="H128" s="12" t="s">
        <v>166</v>
      </c>
      <c r="I128" s="9">
        <v>2</v>
      </c>
      <c r="J128" s="12" t="s">
        <v>202</v>
      </c>
      <c r="K128" s="9">
        <v>1</v>
      </c>
      <c r="L128" s="32">
        <v>645</v>
      </c>
      <c r="N128" s="9">
        <v>12</v>
      </c>
      <c r="O128" s="30">
        <v>543.79026523487641</v>
      </c>
    </row>
    <row r="129" spans="1:18" s="2" customFormat="1" x14ac:dyDescent="0.25">
      <c r="A129" s="39" t="s">
        <v>158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1:18" s="2" customFormat="1" x14ac:dyDescent="0.25">
      <c r="A130" s="9" t="s">
        <v>17</v>
      </c>
      <c r="B130" s="10" t="s">
        <v>220</v>
      </c>
      <c r="C130" s="9" t="s">
        <v>207</v>
      </c>
      <c r="D130" s="9" t="s">
        <v>20</v>
      </c>
      <c r="E130" s="11">
        <v>92.4</v>
      </c>
      <c r="F130" s="12" t="s">
        <v>221</v>
      </c>
      <c r="G130" s="9">
        <v>1</v>
      </c>
      <c r="H130" s="12" t="s">
        <v>215</v>
      </c>
      <c r="I130" s="9">
        <v>2</v>
      </c>
      <c r="J130" s="12" t="s">
        <v>202</v>
      </c>
      <c r="K130" s="9">
        <v>1</v>
      </c>
      <c r="L130" s="32">
        <v>730</v>
      </c>
      <c r="N130" s="9">
        <v>12</v>
      </c>
      <c r="O130" s="30">
        <v>569.11936283163209</v>
      </c>
    </row>
    <row r="131" spans="1:18" s="2" customFormat="1" x14ac:dyDescent="0.25">
      <c r="A131" s="9" t="s">
        <v>26</v>
      </c>
      <c r="B131" s="10" t="s">
        <v>222</v>
      </c>
      <c r="C131" s="9" t="s">
        <v>223</v>
      </c>
      <c r="D131" s="9" t="s">
        <v>20</v>
      </c>
      <c r="E131" s="11">
        <v>91.9</v>
      </c>
      <c r="F131" s="12" t="s">
        <v>192</v>
      </c>
      <c r="G131" s="9">
        <v>3</v>
      </c>
      <c r="H131" s="12" t="s">
        <v>224</v>
      </c>
      <c r="I131" s="9">
        <v>3</v>
      </c>
      <c r="J131" s="12" t="s">
        <v>224</v>
      </c>
      <c r="K131" s="9">
        <v>3</v>
      </c>
      <c r="L131" s="32">
        <v>630</v>
      </c>
      <c r="N131" s="9">
        <v>9</v>
      </c>
      <c r="O131" s="30">
        <v>500.40184077638838</v>
      </c>
    </row>
    <row r="132" spans="1:18" s="2" customFormat="1" x14ac:dyDescent="0.25">
      <c r="A132" s="9" t="s">
        <v>87</v>
      </c>
      <c r="B132" s="10" t="s">
        <v>225</v>
      </c>
      <c r="C132" s="9" t="s">
        <v>89</v>
      </c>
      <c r="D132" s="9" t="s">
        <v>20</v>
      </c>
      <c r="E132" s="11">
        <v>92.2</v>
      </c>
      <c r="F132" s="12" t="s">
        <v>185</v>
      </c>
      <c r="G132" s="9">
        <v>2</v>
      </c>
      <c r="H132" s="12" t="s">
        <v>136</v>
      </c>
      <c r="I132" s="9">
        <v>4</v>
      </c>
      <c r="J132" s="12" t="s">
        <v>185</v>
      </c>
      <c r="K132" s="9">
        <v>2</v>
      </c>
      <c r="L132" s="32">
        <v>610</v>
      </c>
      <c r="N132" s="9">
        <v>8</v>
      </c>
      <c r="O132" s="30">
        <v>485.45808762265216</v>
      </c>
    </row>
    <row r="133" spans="1:18" s="2" customFormat="1" x14ac:dyDescent="0.25">
      <c r="A133" s="39" t="s">
        <v>167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8" s="2" customFormat="1" x14ac:dyDescent="0.25">
      <c r="A134" s="9" t="s">
        <v>17</v>
      </c>
      <c r="B134" s="10" t="s">
        <v>226</v>
      </c>
      <c r="C134" s="9" t="s">
        <v>213</v>
      </c>
      <c r="D134" s="9" t="s">
        <v>20</v>
      </c>
      <c r="E134" s="11">
        <v>99.5</v>
      </c>
      <c r="F134" s="12" t="s">
        <v>104</v>
      </c>
      <c r="G134" s="9">
        <v>1</v>
      </c>
      <c r="H134" s="12" t="s">
        <v>169</v>
      </c>
      <c r="I134" s="9">
        <v>3</v>
      </c>
      <c r="J134" s="12" t="s">
        <v>196</v>
      </c>
      <c r="K134" s="9">
        <v>2</v>
      </c>
      <c r="L134" s="32">
        <v>655</v>
      </c>
      <c r="N134" s="9">
        <v>12</v>
      </c>
      <c r="O134" s="30">
        <v>496.49668213767308</v>
      </c>
    </row>
    <row r="135" spans="1:18" s="2" customFormat="1" x14ac:dyDescent="0.25">
      <c r="A135" s="9" t="s">
        <v>26</v>
      </c>
      <c r="B135" s="10" t="s">
        <v>227</v>
      </c>
      <c r="C135" s="9" t="s">
        <v>59</v>
      </c>
      <c r="D135" s="9" t="s">
        <v>99</v>
      </c>
      <c r="E135" s="11">
        <v>104.5</v>
      </c>
      <c r="F135" s="12" t="s">
        <v>189</v>
      </c>
      <c r="G135" s="9">
        <v>3</v>
      </c>
      <c r="H135" s="12" t="s">
        <v>135</v>
      </c>
      <c r="I135" s="9">
        <v>4</v>
      </c>
      <c r="J135" s="12" t="s">
        <v>228</v>
      </c>
      <c r="K135" s="9">
        <v>1</v>
      </c>
      <c r="L135" s="32">
        <v>587.5</v>
      </c>
      <c r="N135" s="9">
        <v>9</v>
      </c>
      <c r="O135" s="30">
        <v>439.83192349779119</v>
      </c>
    </row>
    <row r="136" spans="1:18" s="2" customFormat="1" x14ac:dyDescent="0.25">
      <c r="A136" s="9" t="s">
        <v>87</v>
      </c>
      <c r="B136" s="10" t="s">
        <v>229</v>
      </c>
      <c r="C136" s="9" t="s">
        <v>223</v>
      </c>
      <c r="D136" s="9" t="s">
        <v>38</v>
      </c>
      <c r="E136" s="11">
        <v>103.6</v>
      </c>
      <c r="F136" s="12" t="s">
        <v>189</v>
      </c>
      <c r="G136" s="9">
        <v>2</v>
      </c>
      <c r="H136" s="12" t="s">
        <v>62</v>
      </c>
      <c r="I136" s="9">
        <v>5</v>
      </c>
      <c r="J136" s="12" t="s">
        <v>166</v>
      </c>
      <c r="K136" s="9">
        <v>3</v>
      </c>
      <c r="L136" s="32">
        <v>465</v>
      </c>
      <c r="N136" s="9">
        <v>8</v>
      </c>
      <c r="O136" s="30">
        <v>361.00574693478859</v>
      </c>
    </row>
    <row r="137" spans="1:18" s="2" customFormat="1" x14ac:dyDescent="0.25">
      <c r="A137" s="39" t="s">
        <v>200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8" s="2" customFormat="1" x14ac:dyDescent="0.25">
      <c r="A138" s="9" t="s">
        <v>17</v>
      </c>
      <c r="B138" s="10" t="s">
        <v>230</v>
      </c>
      <c r="C138" s="9" t="s">
        <v>59</v>
      </c>
      <c r="D138" s="9" t="s">
        <v>20</v>
      </c>
      <c r="E138" s="11">
        <v>115.5</v>
      </c>
      <c r="F138" s="12" t="s">
        <v>231</v>
      </c>
      <c r="G138" s="9">
        <v>1</v>
      </c>
      <c r="H138" s="12" t="s">
        <v>232</v>
      </c>
      <c r="I138" s="9">
        <v>2</v>
      </c>
      <c r="J138" s="12" t="s">
        <v>202</v>
      </c>
      <c r="K138" s="9">
        <v>1</v>
      </c>
      <c r="L138" s="32">
        <v>725</v>
      </c>
      <c r="N138" s="9">
        <v>12</v>
      </c>
      <c r="O138" s="30">
        <v>504.39607806903393</v>
      </c>
    </row>
    <row r="139" spans="1:18" s="2" customFormat="1" x14ac:dyDescent="0.25">
      <c r="A139" s="39" t="s">
        <v>233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8" s="2" customFormat="1" x14ac:dyDescent="0.25">
      <c r="A140" s="9" t="s">
        <v>17</v>
      </c>
      <c r="B140" s="10" t="s">
        <v>234</v>
      </c>
      <c r="C140" s="9" t="s">
        <v>37</v>
      </c>
      <c r="D140" s="9" t="s">
        <v>20</v>
      </c>
      <c r="E140" s="11">
        <v>140</v>
      </c>
      <c r="F140" s="12" t="s">
        <v>235</v>
      </c>
      <c r="G140" s="9">
        <v>1</v>
      </c>
      <c r="H140" s="12" t="s">
        <v>236</v>
      </c>
      <c r="I140" s="9">
        <v>1</v>
      </c>
      <c r="J140" s="12" t="s">
        <v>237</v>
      </c>
      <c r="K140" s="9">
        <v>1</v>
      </c>
      <c r="L140" s="32">
        <v>1000</v>
      </c>
      <c r="N140" s="9">
        <v>12</v>
      </c>
      <c r="O140" s="30">
        <v>617.95108102713868</v>
      </c>
      <c r="Q140" s="18"/>
      <c r="R140" s="18"/>
    </row>
    <row r="141" spans="1:18" s="2" customFormat="1" x14ac:dyDescent="0.25">
      <c r="Q141" s="18"/>
      <c r="R141" s="24"/>
    </row>
    <row r="142" spans="1:18" s="2" customFormat="1" x14ac:dyDescent="0.25">
      <c r="A142" s="41" t="s">
        <v>287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3"/>
      <c r="N142" s="33"/>
      <c r="O142" s="33"/>
      <c r="Q142" s="18"/>
      <c r="R142" s="24"/>
    </row>
    <row r="143" spans="1:18" s="2" customFormat="1" x14ac:dyDescent="0.25">
      <c r="A143" s="9" t="s">
        <v>115</v>
      </c>
      <c r="B143" s="10" t="s">
        <v>282</v>
      </c>
      <c r="C143" s="16">
        <v>60</v>
      </c>
      <c r="D143" s="10"/>
      <c r="E143" s="10"/>
      <c r="F143" s="10"/>
      <c r="G143" s="10"/>
      <c r="H143" s="10"/>
      <c r="I143" s="10"/>
      <c r="J143" s="10"/>
      <c r="K143" s="10"/>
      <c r="L143" s="10"/>
      <c r="Q143" s="18"/>
      <c r="R143" s="24"/>
    </row>
    <row r="144" spans="1:18" s="2" customFormat="1" x14ac:dyDescent="0.25">
      <c r="A144" s="9" t="s">
        <v>116</v>
      </c>
      <c r="B144" s="10" t="s">
        <v>127</v>
      </c>
      <c r="C144" s="16">
        <v>39</v>
      </c>
      <c r="D144" s="10"/>
      <c r="E144" s="10"/>
      <c r="F144" s="10"/>
      <c r="G144" s="10"/>
      <c r="H144" s="10"/>
      <c r="I144" s="10"/>
      <c r="J144" s="10"/>
      <c r="K144" s="10"/>
      <c r="L144" s="10"/>
      <c r="Q144" s="18"/>
      <c r="R144" s="24"/>
    </row>
    <row r="145" spans="1:18" s="2" customFormat="1" x14ac:dyDescent="0.25">
      <c r="A145" s="9" t="s">
        <v>118</v>
      </c>
      <c r="B145" s="10" t="s">
        <v>119</v>
      </c>
      <c r="C145" s="16">
        <v>20</v>
      </c>
      <c r="D145" s="10"/>
      <c r="E145" s="10"/>
      <c r="F145" s="10"/>
      <c r="G145" s="10"/>
      <c r="H145" s="10"/>
      <c r="I145" s="10"/>
      <c r="J145" s="10"/>
      <c r="K145" s="10"/>
      <c r="L145" s="10"/>
      <c r="Q145" s="18"/>
      <c r="R145" s="18"/>
    </row>
    <row r="146" spans="1:18" s="2" customFormat="1" x14ac:dyDescent="0.25">
      <c r="A146" s="9" t="s">
        <v>120</v>
      </c>
      <c r="B146" s="10" t="s">
        <v>117</v>
      </c>
      <c r="C146" s="16">
        <v>12</v>
      </c>
      <c r="D146" s="10"/>
      <c r="E146" s="10"/>
      <c r="F146" s="10"/>
      <c r="G146" s="10"/>
      <c r="H146" s="10"/>
      <c r="I146" s="10"/>
      <c r="J146" s="10"/>
      <c r="K146" s="10"/>
      <c r="L146" s="10"/>
      <c r="Q146" s="9"/>
      <c r="R146" s="18"/>
    </row>
    <row r="147" spans="1:18" s="2" customFormat="1" x14ac:dyDescent="0.25">
      <c r="Q147" s="18"/>
      <c r="R147" s="24"/>
    </row>
    <row r="148" spans="1:18" s="2" customFormat="1" x14ac:dyDescent="0.25">
      <c r="A148" s="37" t="s">
        <v>294</v>
      </c>
      <c r="B148" s="37"/>
      <c r="C148" s="37"/>
      <c r="Q148" s="18"/>
      <c r="R148" s="18"/>
    </row>
    <row r="149" spans="1:18" s="2" customFormat="1" x14ac:dyDescent="0.25">
      <c r="A149" s="17" t="s">
        <v>2</v>
      </c>
      <c r="B149" s="17" t="s">
        <v>128</v>
      </c>
      <c r="C149" s="17" t="s">
        <v>289</v>
      </c>
      <c r="Q149" s="18"/>
      <c r="R149" s="24"/>
    </row>
    <row r="150" spans="1:18" s="2" customFormat="1" x14ac:dyDescent="0.25">
      <c r="A150" s="16" t="s">
        <v>115</v>
      </c>
      <c r="B150" s="10" t="s">
        <v>234</v>
      </c>
      <c r="C150" s="30">
        <v>617.95108102713868</v>
      </c>
      <c r="Q150" s="18"/>
      <c r="R150" s="24"/>
    </row>
    <row r="151" spans="1:18" s="2" customFormat="1" x14ac:dyDescent="0.25">
      <c r="A151" s="16" t="s">
        <v>116</v>
      </c>
      <c r="B151" s="10" t="s">
        <v>220</v>
      </c>
      <c r="C151" s="30">
        <v>569.11936283163209</v>
      </c>
      <c r="Q151" s="18"/>
      <c r="R151" s="18"/>
    </row>
    <row r="152" spans="1:18" s="2" customFormat="1" x14ac:dyDescent="0.25">
      <c r="A152" s="16" t="s">
        <v>118</v>
      </c>
      <c r="B152" s="10" t="s">
        <v>212</v>
      </c>
      <c r="C152" s="30">
        <v>555.41878322708442</v>
      </c>
      <c r="Q152" s="18"/>
      <c r="R152" s="24"/>
    </row>
    <row r="153" spans="1:18" s="2" customFormat="1" x14ac:dyDescent="0.25">
      <c r="Q153" s="18"/>
      <c r="R153" s="24"/>
    </row>
    <row r="154" spans="1:18" s="2" customFormat="1" x14ac:dyDescent="0.25">
      <c r="A154" s="40" t="s">
        <v>35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Q154" s="18"/>
      <c r="R154" s="24"/>
    </row>
    <row r="155" spans="1:18" s="2" customFormat="1" x14ac:dyDescent="0.25">
      <c r="A155" s="39" t="s">
        <v>146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Q155" s="18"/>
      <c r="R155" s="18"/>
    </row>
    <row r="156" spans="1:18" x14ac:dyDescent="0.25">
      <c r="A156" s="9" t="s">
        <v>17</v>
      </c>
      <c r="B156" s="10" t="s">
        <v>238</v>
      </c>
      <c r="C156" s="9" t="s">
        <v>239</v>
      </c>
      <c r="D156" s="9" t="s">
        <v>20</v>
      </c>
      <c r="E156" s="11">
        <v>71.349999999999994</v>
      </c>
      <c r="F156" s="12" t="s">
        <v>189</v>
      </c>
      <c r="G156" s="9">
        <v>1</v>
      </c>
      <c r="H156" s="12" t="s">
        <v>176</v>
      </c>
      <c r="I156" s="9">
        <v>1</v>
      </c>
      <c r="J156" s="12" t="s">
        <v>187</v>
      </c>
      <c r="K156" s="9">
        <v>1</v>
      </c>
      <c r="L156" s="32">
        <v>565</v>
      </c>
      <c r="M156" s="2"/>
      <c r="N156" s="9">
        <v>12</v>
      </c>
      <c r="O156" s="30">
        <v>527.61859786565321</v>
      </c>
      <c r="Q156" s="18"/>
      <c r="R156" s="24"/>
    </row>
    <row r="157" spans="1:18" x14ac:dyDescent="0.25">
      <c r="A157" s="39" t="s">
        <v>153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Q157" s="18"/>
      <c r="R157" s="24"/>
    </row>
    <row r="158" spans="1:18" x14ac:dyDescent="0.25">
      <c r="A158" s="9" t="s">
        <v>17</v>
      </c>
      <c r="B158" s="10" t="s">
        <v>240</v>
      </c>
      <c r="C158" s="9" t="s">
        <v>241</v>
      </c>
      <c r="D158" s="9" t="s">
        <v>29</v>
      </c>
      <c r="E158" s="11">
        <v>81.400000000000006</v>
      </c>
      <c r="F158" s="12" t="s">
        <v>135</v>
      </c>
      <c r="G158" s="9">
        <v>1</v>
      </c>
      <c r="H158" s="12" t="s">
        <v>70</v>
      </c>
      <c r="I158" s="9">
        <v>2</v>
      </c>
      <c r="J158" s="12" t="s">
        <v>148</v>
      </c>
      <c r="K158" s="9">
        <v>1</v>
      </c>
      <c r="L158" s="32">
        <v>455</v>
      </c>
      <c r="M158" s="2"/>
      <c r="N158" s="9">
        <v>12</v>
      </c>
      <c r="O158" s="30">
        <v>403.62857516564094</v>
      </c>
      <c r="Q158" s="18"/>
      <c r="R158" s="24"/>
    </row>
    <row r="159" spans="1:18" x14ac:dyDescent="0.25">
      <c r="A159" s="39" t="s">
        <v>158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Q159" s="18"/>
      <c r="R159" s="24"/>
    </row>
    <row r="160" spans="1:18" x14ac:dyDescent="0.25">
      <c r="A160" s="9" t="s">
        <v>17</v>
      </c>
      <c r="B160" s="10" t="s">
        <v>242</v>
      </c>
      <c r="C160" s="9" t="s">
        <v>239</v>
      </c>
      <c r="D160" s="9" t="s">
        <v>82</v>
      </c>
      <c r="E160" s="11">
        <v>92.7</v>
      </c>
      <c r="F160" s="12" t="s">
        <v>108</v>
      </c>
      <c r="G160" s="9">
        <v>1</v>
      </c>
      <c r="H160" s="12" t="s">
        <v>148</v>
      </c>
      <c r="I160" s="9">
        <v>2</v>
      </c>
      <c r="J160" s="12" t="s">
        <v>108</v>
      </c>
      <c r="K160" s="9">
        <v>2</v>
      </c>
      <c r="L160" s="32">
        <v>560</v>
      </c>
      <c r="M160" s="2"/>
      <c r="N160" s="9">
        <v>12</v>
      </c>
      <c r="O160" s="30">
        <v>449.0024426035838</v>
      </c>
      <c r="Q160" s="18"/>
      <c r="R160" s="18"/>
    </row>
    <row r="161" spans="1:18" x14ac:dyDescent="0.25">
      <c r="A161" s="9" t="s">
        <v>26</v>
      </c>
      <c r="B161" s="10" t="s">
        <v>243</v>
      </c>
      <c r="C161" s="9" t="s">
        <v>244</v>
      </c>
      <c r="D161" s="9" t="s">
        <v>29</v>
      </c>
      <c r="E161" s="11">
        <v>91.85</v>
      </c>
      <c r="F161" s="12" t="s">
        <v>133</v>
      </c>
      <c r="G161" s="9">
        <v>3</v>
      </c>
      <c r="H161" s="12" t="s">
        <v>245</v>
      </c>
      <c r="I161" s="9">
        <v>5</v>
      </c>
      <c r="J161" s="12" t="s">
        <v>24</v>
      </c>
      <c r="K161" s="9">
        <v>1</v>
      </c>
      <c r="L161" s="32">
        <v>507.5</v>
      </c>
      <c r="M161" s="2"/>
      <c r="N161" s="9">
        <v>9</v>
      </c>
      <c r="O161" s="30">
        <v>414.27155337843675</v>
      </c>
      <c r="Q161" s="18"/>
      <c r="R161" s="24"/>
    </row>
    <row r="162" spans="1:18" x14ac:dyDescent="0.25">
      <c r="A162" s="9" t="s">
        <v>87</v>
      </c>
      <c r="B162" s="10" t="s">
        <v>246</v>
      </c>
      <c r="C162" s="9" t="s">
        <v>247</v>
      </c>
      <c r="D162" s="9" t="s">
        <v>53</v>
      </c>
      <c r="E162" s="11">
        <v>85.55</v>
      </c>
      <c r="F162" s="12" t="s">
        <v>171</v>
      </c>
      <c r="G162" s="9">
        <v>2</v>
      </c>
      <c r="H162" s="12" t="s">
        <v>245</v>
      </c>
      <c r="I162" s="9">
        <v>4</v>
      </c>
      <c r="J162" s="12" t="s">
        <v>148</v>
      </c>
      <c r="K162" s="9">
        <v>3</v>
      </c>
      <c r="L162" s="32">
        <v>480</v>
      </c>
      <c r="M162" s="2"/>
      <c r="N162" s="9">
        <v>8</v>
      </c>
      <c r="O162" s="30">
        <v>410.67946366440299</v>
      </c>
      <c r="Q162" s="18"/>
      <c r="R162" s="24"/>
    </row>
    <row r="163" spans="1:18" x14ac:dyDescent="0.25">
      <c r="A163" s="39" t="s">
        <v>167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Q163" s="18"/>
      <c r="R163" s="24"/>
    </row>
    <row r="164" spans="1:18" x14ac:dyDescent="0.25">
      <c r="A164" s="9" t="s">
        <v>17</v>
      </c>
      <c r="B164" s="10" t="s">
        <v>248</v>
      </c>
      <c r="C164" s="9" t="s">
        <v>244</v>
      </c>
      <c r="D164" s="9" t="s">
        <v>20</v>
      </c>
      <c r="E164" s="11">
        <v>99.2</v>
      </c>
      <c r="F164" s="12" t="s">
        <v>215</v>
      </c>
      <c r="G164" s="9">
        <v>1</v>
      </c>
      <c r="H164" s="12" t="s">
        <v>150</v>
      </c>
      <c r="I164" s="9">
        <v>2</v>
      </c>
      <c r="J164" s="12" t="s">
        <v>221</v>
      </c>
      <c r="K164" s="9">
        <v>1</v>
      </c>
      <c r="L164" s="32">
        <v>590</v>
      </c>
      <c r="M164" s="2"/>
      <c r="N164" s="9">
        <v>12</v>
      </c>
      <c r="O164" s="30">
        <v>453.41705102394593</v>
      </c>
      <c r="Q164" s="18"/>
      <c r="R164" s="24"/>
    </row>
    <row r="165" spans="1:18" x14ac:dyDescent="0.25">
      <c r="A165" s="9" t="s">
        <v>26</v>
      </c>
      <c r="B165" s="10" t="s">
        <v>249</v>
      </c>
      <c r="C165" s="9" t="s">
        <v>250</v>
      </c>
      <c r="D165" s="9" t="s">
        <v>29</v>
      </c>
      <c r="E165" s="11">
        <v>93.5</v>
      </c>
      <c r="F165" s="12" t="s">
        <v>136</v>
      </c>
      <c r="G165" s="9">
        <v>2</v>
      </c>
      <c r="H165" s="12" t="s">
        <v>70</v>
      </c>
      <c r="I165" s="9">
        <v>1</v>
      </c>
      <c r="J165" s="12" t="s">
        <v>32</v>
      </c>
      <c r="K165" s="9">
        <v>2</v>
      </c>
      <c r="L165" s="32">
        <v>495</v>
      </c>
      <c r="M165" s="2"/>
      <c r="N165" s="9">
        <v>9</v>
      </c>
      <c r="O165" s="30">
        <v>401.60614441405619</v>
      </c>
      <c r="Q165" s="18"/>
      <c r="R165" s="18"/>
    </row>
    <row r="166" spans="1:18" x14ac:dyDescent="0.25">
      <c r="A166" s="39" t="s">
        <v>200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Q166" s="18"/>
      <c r="R166" s="24"/>
    </row>
    <row r="167" spans="1:18" x14ac:dyDescent="0.25">
      <c r="A167" s="9" t="s">
        <v>17</v>
      </c>
      <c r="B167" s="10" t="s">
        <v>251</v>
      </c>
      <c r="C167" s="9" t="s">
        <v>252</v>
      </c>
      <c r="D167" s="9" t="s">
        <v>38</v>
      </c>
      <c r="E167" s="11">
        <v>119.4</v>
      </c>
      <c r="F167" s="12" t="s">
        <v>63</v>
      </c>
      <c r="G167" s="9">
        <v>1</v>
      </c>
      <c r="H167" s="12" t="s">
        <v>24</v>
      </c>
      <c r="I167" s="9">
        <v>2</v>
      </c>
      <c r="J167" s="12" t="s">
        <v>253</v>
      </c>
      <c r="K167" s="9">
        <v>1</v>
      </c>
      <c r="L167" s="32">
        <v>685</v>
      </c>
      <c r="M167" s="2"/>
      <c r="N167" s="9">
        <v>12</v>
      </c>
      <c r="O167" s="30">
        <v>471.92060566471633</v>
      </c>
      <c r="Q167" s="18"/>
      <c r="R167" s="24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Q168" s="18"/>
      <c r="R168" s="18"/>
    </row>
    <row r="169" spans="1:18" x14ac:dyDescent="0.25">
      <c r="A169" s="37" t="s">
        <v>295</v>
      </c>
      <c r="B169" s="37"/>
      <c r="C169" s="3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Q169" s="18"/>
      <c r="R169" s="24"/>
    </row>
    <row r="170" spans="1:18" x14ac:dyDescent="0.25">
      <c r="A170" s="17" t="s">
        <v>2</v>
      </c>
      <c r="B170" s="17" t="s">
        <v>128</v>
      </c>
      <c r="C170" s="17" t="s">
        <v>289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Q170" s="18"/>
      <c r="R170" s="24"/>
    </row>
    <row r="171" spans="1:18" x14ac:dyDescent="0.25">
      <c r="A171" s="16" t="s">
        <v>115</v>
      </c>
      <c r="B171" s="10" t="s">
        <v>238</v>
      </c>
      <c r="C171" s="30">
        <v>527.61859786565321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18"/>
      <c r="R171" s="18"/>
    </row>
    <row r="172" spans="1:18" x14ac:dyDescent="0.25">
      <c r="A172" s="16" t="s">
        <v>116</v>
      </c>
      <c r="B172" s="10" t="s">
        <v>251</v>
      </c>
      <c r="C172" s="30">
        <v>471.92060566471633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18"/>
      <c r="R172" s="18"/>
    </row>
    <row r="173" spans="1:18" x14ac:dyDescent="0.25">
      <c r="A173" s="16" t="s">
        <v>118</v>
      </c>
      <c r="B173" s="10" t="s">
        <v>248</v>
      </c>
      <c r="C173" s="30">
        <v>453.41705102394593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18"/>
      <c r="R173" s="18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Q174" s="18"/>
      <c r="R174" s="18"/>
    </row>
    <row r="175" spans="1:18" x14ac:dyDescent="0.25">
      <c r="A175" s="38" t="s">
        <v>43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Q175" s="18"/>
      <c r="R175" s="18"/>
    </row>
    <row r="176" spans="1:18" x14ac:dyDescent="0.25">
      <c r="A176" s="39" t="s">
        <v>141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Q176" s="18"/>
      <c r="R176" s="18"/>
    </row>
    <row r="177" spans="1:18" x14ac:dyDescent="0.25">
      <c r="A177" s="9" t="s">
        <v>17</v>
      </c>
      <c r="B177" s="10" t="s">
        <v>254</v>
      </c>
      <c r="C177" s="9" t="s">
        <v>255</v>
      </c>
      <c r="D177" s="9" t="s">
        <v>256</v>
      </c>
      <c r="E177" s="11">
        <v>65.7</v>
      </c>
      <c r="F177" s="12" t="s">
        <v>150</v>
      </c>
      <c r="G177" s="9">
        <v>1</v>
      </c>
      <c r="H177" s="12" t="s">
        <v>54</v>
      </c>
      <c r="I177" s="9">
        <v>1</v>
      </c>
      <c r="J177" s="12" t="s">
        <v>136</v>
      </c>
      <c r="K177" s="9">
        <v>1</v>
      </c>
      <c r="L177" s="16">
        <v>357.5</v>
      </c>
      <c r="M177" s="2"/>
      <c r="N177" s="9">
        <v>12</v>
      </c>
      <c r="O177" s="30">
        <v>376.51687758493392</v>
      </c>
      <c r="Q177" s="18"/>
      <c r="R177" s="18"/>
    </row>
    <row r="178" spans="1:18" x14ac:dyDescent="0.25">
      <c r="A178" s="9" t="s">
        <v>26</v>
      </c>
      <c r="B178" s="10" t="s">
        <v>257</v>
      </c>
      <c r="C178" s="9" t="s">
        <v>258</v>
      </c>
      <c r="D178" s="9" t="s">
        <v>20</v>
      </c>
      <c r="E178" s="11">
        <v>65.45</v>
      </c>
      <c r="F178" s="12" t="s">
        <v>103</v>
      </c>
      <c r="G178" s="9">
        <v>2</v>
      </c>
      <c r="H178" s="12" t="s">
        <v>60</v>
      </c>
      <c r="I178" s="9">
        <v>2</v>
      </c>
      <c r="J178" s="12" t="s">
        <v>131</v>
      </c>
      <c r="K178" s="9">
        <v>2</v>
      </c>
      <c r="L178" s="16">
        <v>322.5</v>
      </c>
      <c r="M178" s="2"/>
      <c r="N178" s="9">
        <v>9</v>
      </c>
      <c r="O178" s="30">
        <v>346.9478106273375</v>
      </c>
      <c r="Q178" s="18"/>
      <c r="R178" s="18"/>
    </row>
    <row r="179" spans="1:18" x14ac:dyDescent="0.25">
      <c r="A179" s="39" t="s">
        <v>153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Q179" s="18"/>
      <c r="R179" s="18"/>
    </row>
    <row r="180" spans="1:18" x14ac:dyDescent="0.25">
      <c r="A180" s="9" t="s">
        <v>17</v>
      </c>
      <c r="B180" s="10" t="s">
        <v>259</v>
      </c>
      <c r="C180" s="9" t="s">
        <v>260</v>
      </c>
      <c r="D180" s="9" t="s">
        <v>29</v>
      </c>
      <c r="E180" s="11">
        <v>77.400000000000006</v>
      </c>
      <c r="F180" s="12" t="s">
        <v>95</v>
      </c>
      <c r="G180" s="9">
        <v>1</v>
      </c>
      <c r="H180" s="12" t="s">
        <v>55</v>
      </c>
      <c r="I180" s="9">
        <v>2</v>
      </c>
      <c r="J180" s="12" t="s">
        <v>90</v>
      </c>
      <c r="K180" s="9">
        <v>1</v>
      </c>
      <c r="L180" s="16">
        <v>402.5</v>
      </c>
      <c r="M180" s="2"/>
      <c r="N180" s="9">
        <v>12</v>
      </c>
      <c r="O180" s="30">
        <v>374.83943356757152</v>
      </c>
      <c r="Q180" s="18"/>
      <c r="R180" s="18"/>
    </row>
    <row r="181" spans="1:18" x14ac:dyDescent="0.25">
      <c r="A181" s="39" t="s">
        <v>158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Q181" s="18"/>
      <c r="R181" s="18"/>
    </row>
    <row r="182" spans="1:18" x14ac:dyDescent="0.25">
      <c r="A182" s="9" t="s">
        <v>17</v>
      </c>
      <c r="B182" s="10" t="s">
        <v>261</v>
      </c>
      <c r="C182" s="9" t="s">
        <v>163</v>
      </c>
      <c r="D182" s="9" t="s">
        <v>82</v>
      </c>
      <c r="E182" s="11">
        <v>84.5</v>
      </c>
      <c r="F182" s="12" t="s">
        <v>108</v>
      </c>
      <c r="G182" s="9">
        <v>1</v>
      </c>
      <c r="H182" s="12" t="s">
        <v>169</v>
      </c>
      <c r="I182" s="9">
        <v>1</v>
      </c>
      <c r="J182" s="12" t="s">
        <v>189</v>
      </c>
      <c r="K182" s="9">
        <v>1</v>
      </c>
      <c r="L182" s="32">
        <v>560</v>
      </c>
      <c r="M182" s="2"/>
      <c r="N182" s="9">
        <v>12</v>
      </c>
      <c r="O182" s="30">
        <v>472.70472703319552</v>
      </c>
      <c r="Q182" s="18"/>
      <c r="R182" s="18"/>
    </row>
    <row r="183" spans="1:18" x14ac:dyDescent="0.25">
      <c r="A183" s="39" t="s">
        <v>167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Q183" s="18"/>
      <c r="R183" s="18"/>
    </row>
    <row r="184" spans="1:18" x14ac:dyDescent="0.25">
      <c r="A184" s="9" t="s">
        <v>17</v>
      </c>
      <c r="B184" s="10" t="s">
        <v>262</v>
      </c>
      <c r="C184" s="9" t="s">
        <v>163</v>
      </c>
      <c r="D184" s="9" t="s">
        <v>20</v>
      </c>
      <c r="E184" s="11">
        <v>104.6</v>
      </c>
      <c r="F184" s="12" t="s">
        <v>32</v>
      </c>
      <c r="G184" s="9">
        <v>1</v>
      </c>
      <c r="H184" s="12" t="s">
        <v>41</v>
      </c>
      <c r="I184" s="9">
        <v>1</v>
      </c>
      <c r="J184" s="12" t="s">
        <v>24</v>
      </c>
      <c r="K184" s="9">
        <v>1</v>
      </c>
      <c r="L184" s="32">
        <v>540</v>
      </c>
      <c r="M184" s="2"/>
      <c r="N184" s="9">
        <v>12</v>
      </c>
      <c r="O184" s="30">
        <v>408.4642328250535</v>
      </c>
      <c r="Q184" s="18"/>
      <c r="R184" s="18"/>
    </row>
    <row r="185" spans="1:18" x14ac:dyDescent="0.25">
      <c r="A185" s="39" t="s">
        <v>200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Q185" s="18"/>
      <c r="R185" s="18"/>
    </row>
    <row r="186" spans="1:18" x14ac:dyDescent="0.25">
      <c r="A186" s="9" t="s">
        <v>179</v>
      </c>
      <c r="B186" s="10" t="s">
        <v>263</v>
      </c>
      <c r="C186" s="9" t="s">
        <v>264</v>
      </c>
      <c r="D186" s="9" t="s">
        <v>20</v>
      </c>
      <c r="E186" s="11">
        <v>113.1</v>
      </c>
      <c r="F186" s="12" t="s">
        <v>215</v>
      </c>
      <c r="G186" s="9">
        <v>1</v>
      </c>
      <c r="H186" s="28" t="s">
        <v>179</v>
      </c>
      <c r="I186" s="9" t="s">
        <v>179</v>
      </c>
      <c r="J186" s="28" t="s">
        <v>179</v>
      </c>
      <c r="K186" s="9" t="s">
        <v>179</v>
      </c>
      <c r="L186" s="12" t="s">
        <v>182</v>
      </c>
      <c r="M186" s="2"/>
      <c r="N186" s="9" t="s">
        <v>179</v>
      </c>
      <c r="O186" s="30">
        <v>0</v>
      </c>
      <c r="Q186" s="18"/>
      <c r="R186" s="18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Q187" s="18"/>
      <c r="R187" s="18"/>
    </row>
    <row r="188" spans="1:18" x14ac:dyDescent="0.25">
      <c r="A188" s="37" t="s">
        <v>296</v>
      </c>
      <c r="B188" s="37"/>
      <c r="C188" s="3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Q188" s="18"/>
      <c r="R188" s="18"/>
    </row>
    <row r="189" spans="1:18" x14ac:dyDescent="0.25">
      <c r="A189" s="17" t="s">
        <v>2</v>
      </c>
      <c r="B189" s="17" t="s">
        <v>128</v>
      </c>
      <c r="C189" s="17" t="s">
        <v>289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Q189" s="18"/>
      <c r="R189" s="18"/>
    </row>
    <row r="190" spans="1:18" x14ac:dyDescent="0.25">
      <c r="A190" s="16" t="s">
        <v>115</v>
      </c>
      <c r="B190" s="10" t="s">
        <v>261</v>
      </c>
      <c r="C190" s="30">
        <v>472.70472703319552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Q190" s="18"/>
      <c r="R190" s="18"/>
    </row>
    <row r="191" spans="1:18" x14ac:dyDescent="0.25">
      <c r="A191" s="16" t="s">
        <v>116</v>
      </c>
      <c r="B191" s="10" t="s">
        <v>262</v>
      </c>
      <c r="C191" s="30">
        <v>408.4642328250535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8" x14ac:dyDescent="0.25">
      <c r="A192" s="16" t="s">
        <v>118</v>
      </c>
      <c r="B192" s="10" t="s">
        <v>254</v>
      </c>
      <c r="C192" s="30">
        <v>376.51687758493392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38" t="s">
        <v>48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25">
      <c r="A195" s="39" t="s">
        <v>146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1:15" x14ac:dyDescent="0.25">
      <c r="A196" s="9" t="s">
        <v>17</v>
      </c>
      <c r="B196" s="10" t="s">
        <v>265</v>
      </c>
      <c r="C196" s="9" t="s">
        <v>266</v>
      </c>
      <c r="D196" s="9" t="s">
        <v>20</v>
      </c>
      <c r="E196" s="11">
        <v>68.400000000000006</v>
      </c>
      <c r="F196" s="12" t="s">
        <v>132</v>
      </c>
      <c r="G196" s="9">
        <v>1</v>
      </c>
      <c r="H196" s="12" t="s">
        <v>21</v>
      </c>
      <c r="I196" s="9">
        <v>3</v>
      </c>
      <c r="J196" s="12" t="s">
        <v>131</v>
      </c>
      <c r="K196" s="9">
        <v>1</v>
      </c>
      <c r="L196" s="16">
        <v>322.5</v>
      </c>
      <c r="M196" s="2"/>
      <c r="N196" s="9">
        <v>12</v>
      </c>
      <c r="O196" s="30">
        <v>337.10754071975055</v>
      </c>
    </row>
    <row r="197" spans="1:15" x14ac:dyDescent="0.25">
      <c r="A197" s="39" t="s">
        <v>153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1:15" x14ac:dyDescent="0.25">
      <c r="A198" s="9" t="s">
        <v>17</v>
      </c>
      <c r="B198" s="10" t="s">
        <v>267</v>
      </c>
      <c r="C198" s="9" t="s">
        <v>268</v>
      </c>
      <c r="D198" s="9" t="s">
        <v>29</v>
      </c>
      <c r="E198" s="11">
        <v>81</v>
      </c>
      <c r="F198" s="12" t="s">
        <v>46</v>
      </c>
      <c r="G198" s="9">
        <v>1</v>
      </c>
      <c r="H198" s="12" t="s">
        <v>83</v>
      </c>
      <c r="I198" s="9">
        <v>2</v>
      </c>
      <c r="J198" s="12" t="s">
        <v>103</v>
      </c>
      <c r="K198" s="9">
        <v>1</v>
      </c>
      <c r="L198" s="32">
        <v>260</v>
      </c>
      <c r="M198" s="2"/>
      <c r="N198" s="9">
        <v>12</v>
      </c>
      <c r="O198" s="30">
        <v>256.8846576382025</v>
      </c>
    </row>
    <row r="199" spans="1:15" x14ac:dyDescent="0.25">
      <c r="A199" s="39" t="s">
        <v>158</v>
      </c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x14ac:dyDescent="0.25">
      <c r="A200" s="9" t="s">
        <v>17</v>
      </c>
      <c r="B200" s="10" t="s">
        <v>269</v>
      </c>
      <c r="C200" s="9" t="s">
        <v>270</v>
      </c>
      <c r="D200" s="9" t="s">
        <v>20</v>
      </c>
      <c r="E200" s="11">
        <v>91.1</v>
      </c>
      <c r="F200" s="12" t="s">
        <v>41</v>
      </c>
      <c r="G200" s="9">
        <v>1</v>
      </c>
      <c r="H200" s="12" t="s">
        <v>151</v>
      </c>
      <c r="I200" s="9">
        <v>2</v>
      </c>
      <c r="J200" s="12" t="s">
        <v>135</v>
      </c>
      <c r="K200" s="9">
        <v>1</v>
      </c>
      <c r="L200" s="16">
        <v>367.5</v>
      </c>
      <c r="M200" s="2"/>
      <c r="N200" s="9">
        <v>12</v>
      </c>
      <c r="O200" s="30">
        <v>317.05163313555471</v>
      </c>
    </row>
    <row r="201" spans="1:15" x14ac:dyDescent="0.25">
      <c r="A201" s="39" t="s">
        <v>200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1:15" x14ac:dyDescent="0.25">
      <c r="A202" s="9" t="s">
        <v>17</v>
      </c>
      <c r="B202" s="10" t="s">
        <v>271</v>
      </c>
      <c r="C202" s="9" t="s">
        <v>272</v>
      </c>
      <c r="D202" s="9" t="s">
        <v>273</v>
      </c>
      <c r="E202" s="11">
        <v>112.3</v>
      </c>
      <c r="F202" s="12" t="s">
        <v>109</v>
      </c>
      <c r="G202" s="9">
        <v>1</v>
      </c>
      <c r="H202" s="12" t="s">
        <v>95</v>
      </c>
      <c r="I202" s="9">
        <v>3</v>
      </c>
      <c r="J202" s="12" t="s">
        <v>24</v>
      </c>
      <c r="K202" s="9">
        <v>1</v>
      </c>
      <c r="L202" s="32">
        <v>520</v>
      </c>
      <c r="M202" s="2"/>
      <c r="N202" s="9">
        <v>12</v>
      </c>
      <c r="O202" s="30">
        <v>381.74636825393281</v>
      </c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37" t="s">
        <v>297</v>
      </c>
      <c r="B204" s="37"/>
      <c r="C204" s="3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17" t="s">
        <v>2</v>
      </c>
      <c r="B205" s="17" t="s">
        <v>128</v>
      </c>
      <c r="C205" s="17" t="s">
        <v>289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16" t="s">
        <v>115</v>
      </c>
      <c r="B206" s="10" t="s">
        <v>271</v>
      </c>
      <c r="C206" s="30">
        <v>381.74636825393281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16" t="s">
        <v>116</v>
      </c>
      <c r="B207" s="10" t="s">
        <v>265</v>
      </c>
      <c r="C207" s="30">
        <v>337.10754071975055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16" t="s">
        <v>118</v>
      </c>
      <c r="B208" s="10" t="s">
        <v>269</v>
      </c>
      <c r="C208" s="30">
        <v>317.05163313555471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38" t="s">
        <v>50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25">
      <c r="A211" s="39" t="s">
        <v>141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x14ac:dyDescent="0.25">
      <c r="A212" s="9" t="s">
        <v>17</v>
      </c>
      <c r="B212" s="10" t="s">
        <v>274</v>
      </c>
      <c r="C212" s="9" t="s">
        <v>275</v>
      </c>
      <c r="D212" s="9" t="s">
        <v>29</v>
      </c>
      <c r="E212" s="11">
        <v>64.7</v>
      </c>
      <c r="F212" s="12" t="s">
        <v>143</v>
      </c>
      <c r="G212" s="9">
        <v>1</v>
      </c>
      <c r="H212" s="12" t="s">
        <v>276</v>
      </c>
      <c r="I212" s="9">
        <v>1</v>
      </c>
      <c r="J212" s="12" t="s">
        <v>41</v>
      </c>
      <c r="K212" s="9">
        <v>1</v>
      </c>
      <c r="L212" s="32">
        <v>282.5</v>
      </c>
      <c r="M212" s="2"/>
      <c r="N212" s="9">
        <v>12</v>
      </c>
      <c r="O212" s="30">
        <v>314.45017755801393</v>
      </c>
    </row>
    <row r="213" spans="1:15" x14ac:dyDescent="0.25">
      <c r="A213" s="39" t="s">
        <v>153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x14ac:dyDescent="0.25">
      <c r="A214" s="9" t="s">
        <v>17</v>
      </c>
      <c r="B214" s="10" t="s">
        <v>277</v>
      </c>
      <c r="C214" s="9" t="s">
        <v>278</v>
      </c>
      <c r="D214" s="9" t="s">
        <v>173</v>
      </c>
      <c r="E214" s="11">
        <v>82.5</v>
      </c>
      <c r="F214" s="12" t="s">
        <v>150</v>
      </c>
      <c r="G214" s="9">
        <v>1</v>
      </c>
      <c r="H214" s="12" t="s">
        <v>46</v>
      </c>
      <c r="I214" s="9">
        <v>2</v>
      </c>
      <c r="J214" s="12" t="s">
        <v>136</v>
      </c>
      <c r="K214" s="9">
        <v>1</v>
      </c>
      <c r="L214" s="32">
        <v>370</v>
      </c>
      <c r="M214" s="2"/>
      <c r="N214" s="9">
        <v>12</v>
      </c>
      <c r="O214" s="30">
        <v>336.75794758280199</v>
      </c>
    </row>
    <row r="215" spans="1:15" x14ac:dyDescent="0.25">
      <c r="A215" s="39" t="s">
        <v>158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x14ac:dyDescent="0.25">
      <c r="A216" s="9" t="s">
        <v>17</v>
      </c>
      <c r="B216" s="10" t="s">
        <v>279</v>
      </c>
      <c r="C216" s="9" t="s">
        <v>280</v>
      </c>
      <c r="D216" s="9" t="s">
        <v>29</v>
      </c>
      <c r="E216" s="11">
        <v>92.15</v>
      </c>
      <c r="F216" s="12" t="s">
        <v>55</v>
      </c>
      <c r="G216" s="9">
        <v>1</v>
      </c>
      <c r="H216" s="12" t="s">
        <v>60</v>
      </c>
      <c r="I216" s="9">
        <v>1</v>
      </c>
      <c r="J216" s="12" t="s">
        <v>164</v>
      </c>
      <c r="K216" s="9">
        <v>1</v>
      </c>
      <c r="L216" s="32">
        <v>315</v>
      </c>
      <c r="M216" s="2"/>
      <c r="N216" s="9">
        <v>12</v>
      </c>
      <c r="O216" s="30">
        <v>278.21179881337594</v>
      </c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37" t="s">
        <v>298</v>
      </c>
      <c r="B218" s="37"/>
      <c r="C218" s="3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17" t="s">
        <v>2</v>
      </c>
      <c r="B219" s="17" t="s">
        <v>128</v>
      </c>
      <c r="C219" s="17" t="s">
        <v>289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16" t="s">
        <v>115</v>
      </c>
      <c r="B220" s="10" t="s">
        <v>277</v>
      </c>
      <c r="C220" s="30">
        <v>336.75794758280199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16" t="s">
        <v>116</v>
      </c>
      <c r="B221" s="10" t="s">
        <v>274</v>
      </c>
      <c r="C221" s="30">
        <v>314.45017755801393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16" t="s">
        <v>118</v>
      </c>
      <c r="B222" s="10" t="s">
        <v>279</v>
      </c>
      <c r="C222" s="30">
        <v>278.21179881337594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36" t="s">
        <v>288</v>
      </c>
      <c r="B224" s="36"/>
      <c r="C224" s="36"/>
      <c r="D224" s="36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x14ac:dyDescent="0.25">
      <c r="A225" s="8" t="s">
        <v>17</v>
      </c>
      <c r="B225" s="29" t="s">
        <v>20</v>
      </c>
      <c r="C225" s="8">
        <v>60</v>
      </c>
      <c r="D225" s="30">
        <v>2043.66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8" t="s">
        <v>26</v>
      </c>
      <c r="B226" s="29" t="s">
        <v>117</v>
      </c>
      <c r="C226" s="8">
        <v>60</v>
      </c>
      <c r="D226" s="30">
        <v>1628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8" t="s">
        <v>87</v>
      </c>
      <c r="B227" s="29" t="s">
        <v>82</v>
      </c>
      <c r="C227" s="8">
        <v>24</v>
      </c>
      <c r="D227" s="30">
        <v>921.71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8" t="s">
        <v>138</v>
      </c>
      <c r="B228" s="29" t="s">
        <v>38</v>
      </c>
      <c r="C228" s="9">
        <v>12</v>
      </c>
      <c r="D228" s="30">
        <v>471.92060566471633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8" t="s">
        <v>299</v>
      </c>
      <c r="B229" s="29" t="s">
        <v>273</v>
      </c>
      <c r="C229" s="9">
        <v>12</v>
      </c>
      <c r="D229" s="30">
        <v>381.74636825393281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8" t="s">
        <v>300</v>
      </c>
      <c r="B230" s="29" t="s">
        <v>256</v>
      </c>
      <c r="C230" s="9">
        <v>12</v>
      </c>
      <c r="D230" s="30">
        <v>376.51687758493392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8" t="s">
        <v>301</v>
      </c>
      <c r="B231" s="29" t="s">
        <v>173</v>
      </c>
      <c r="C231" s="9">
        <v>12</v>
      </c>
      <c r="D231" s="30">
        <v>336.75794758280199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8" t="s">
        <v>302</v>
      </c>
      <c r="B232" s="29" t="s">
        <v>53</v>
      </c>
      <c r="C232" s="9">
        <v>8</v>
      </c>
      <c r="D232" s="30">
        <v>410.67946366440299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</sheetData>
  <mergeCells count="73">
    <mergeCell ref="A1:O1"/>
    <mergeCell ref="A2:O2"/>
    <mergeCell ref="A3:O3"/>
    <mergeCell ref="F4:G4"/>
    <mergeCell ref="H4:I4"/>
    <mergeCell ref="J4:K4"/>
    <mergeCell ref="Q15:R15"/>
    <mergeCell ref="A18:O18"/>
    <mergeCell ref="Q4:R4"/>
    <mergeCell ref="A5:O5"/>
    <mergeCell ref="A6:O6"/>
    <mergeCell ref="A9:O9"/>
    <mergeCell ref="A12:O12"/>
    <mergeCell ref="A15:O15"/>
    <mergeCell ref="A64:O64"/>
    <mergeCell ref="A46:O46"/>
    <mergeCell ref="A51:O51"/>
    <mergeCell ref="A101:L101"/>
    <mergeCell ref="A81:O81"/>
    <mergeCell ref="A86:O86"/>
    <mergeCell ref="A91:O91"/>
    <mergeCell ref="A67:L67"/>
    <mergeCell ref="A72:C72"/>
    <mergeCell ref="A78:O78"/>
    <mergeCell ref="A79:O79"/>
    <mergeCell ref="A95:O95"/>
    <mergeCell ref="A97:O97"/>
    <mergeCell ref="A22:O22"/>
    <mergeCell ref="A26:O26"/>
    <mergeCell ref="A30:L30"/>
    <mergeCell ref="A60:O60"/>
    <mergeCell ref="A39:C39"/>
    <mergeCell ref="A45:O45"/>
    <mergeCell ref="A54:O54"/>
    <mergeCell ref="A57:O57"/>
    <mergeCell ref="A116:O116"/>
    <mergeCell ref="A142:L142"/>
    <mergeCell ref="A110:C110"/>
    <mergeCell ref="A137:O137"/>
    <mergeCell ref="A139:O139"/>
    <mergeCell ref="A117:O117"/>
    <mergeCell ref="A120:O120"/>
    <mergeCell ref="A123:O123"/>
    <mergeCell ref="A127:O127"/>
    <mergeCell ref="A129:O129"/>
    <mergeCell ref="A133:O133"/>
    <mergeCell ref="A155:O155"/>
    <mergeCell ref="A148:C148"/>
    <mergeCell ref="A157:O157"/>
    <mergeCell ref="A169:C169"/>
    <mergeCell ref="A154:O154"/>
    <mergeCell ref="A176:O176"/>
    <mergeCell ref="A175:O175"/>
    <mergeCell ref="A166:O166"/>
    <mergeCell ref="A159:O159"/>
    <mergeCell ref="A163:O163"/>
    <mergeCell ref="A179:O179"/>
    <mergeCell ref="A204:C204"/>
    <mergeCell ref="A210:O210"/>
    <mergeCell ref="A181:O181"/>
    <mergeCell ref="A183:O183"/>
    <mergeCell ref="A185:O185"/>
    <mergeCell ref="A224:D224"/>
    <mergeCell ref="A188:C188"/>
    <mergeCell ref="A194:O194"/>
    <mergeCell ref="A195:O195"/>
    <mergeCell ref="A197:O197"/>
    <mergeCell ref="A199:O199"/>
    <mergeCell ref="A201:O201"/>
    <mergeCell ref="A218:C218"/>
    <mergeCell ref="A215:O215"/>
    <mergeCell ref="A211:O211"/>
    <mergeCell ref="A213:O2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Kruze Martins</dc:creator>
  <cp:lastModifiedBy>Windows User</cp:lastModifiedBy>
  <dcterms:created xsi:type="dcterms:W3CDTF">2019-05-05T13:52:27Z</dcterms:created>
  <dcterms:modified xsi:type="dcterms:W3CDTF">2019-05-11T13:36:24Z</dcterms:modified>
</cp:coreProperties>
</file>