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Sheet1!$A$4:$R$37</definedName>
  </definedNames>
  <calcPr calcId="152511"/>
</workbook>
</file>

<file path=xl/calcChain.xml><?xml version="1.0" encoding="utf-8"?>
<calcChain xmlns="http://schemas.openxmlformats.org/spreadsheetml/2006/main">
  <c r="F37" i="1" l="1"/>
  <c r="F35" i="1"/>
  <c r="F34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8" i="1"/>
  <c r="F7" i="1"/>
  <c r="F6" i="1"/>
  <c r="F5" i="1"/>
  <c r="O9" i="1"/>
</calcChain>
</file>

<file path=xl/sharedStrings.xml><?xml version="1.0" encoding="utf-8"?>
<sst xmlns="http://schemas.openxmlformats.org/spreadsheetml/2006/main" count="48" uniqueCount="48">
  <si>
    <t>Dalībnieki</t>
  </si>
  <si>
    <t>Sievietes</t>
  </si>
  <si>
    <t>Kopā</t>
  </si>
  <si>
    <t>Vīrieši</t>
  </si>
  <si>
    <t>Vieta</t>
  </si>
  <si>
    <t>Vārds</t>
  </si>
  <si>
    <t>Reizes</t>
  </si>
  <si>
    <t>2020. gada Babītes novada sacensības spiešanā guļus uz atkārtojumu skaitu</t>
  </si>
  <si>
    <t>Piņķi, 22.02.2020.</t>
  </si>
  <si>
    <t>12-15 gadi</t>
  </si>
  <si>
    <t>16-18 gadi</t>
  </si>
  <si>
    <t>Karīna Baranovska</t>
  </si>
  <si>
    <t>Keita Gecko</t>
  </si>
  <si>
    <t>Ēvalds Felcbergs</t>
  </si>
  <si>
    <t>Marats Gecko</t>
  </si>
  <si>
    <t>Violeta Locāne</t>
  </si>
  <si>
    <t>Lauris Kovals</t>
  </si>
  <si>
    <t>Dāvis Locāns</t>
  </si>
  <si>
    <t>Artūrs Belovs</t>
  </si>
  <si>
    <t>19-49 gadi</t>
  </si>
  <si>
    <t>Jaunieši</t>
  </si>
  <si>
    <t>Elīna Liepniece</t>
  </si>
  <si>
    <t>Māra Zača</t>
  </si>
  <si>
    <t>Olga Locāne</t>
  </si>
  <si>
    <t>Jevgēņijs Gecko</t>
  </si>
  <si>
    <t>Sandis Kūms</t>
  </si>
  <si>
    <t>Artūrs Tabaks</t>
  </si>
  <si>
    <t>Vitālijs Aleksejevs</t>
  </si>
  <si>
    <t>Edgars Nikolajevs</t>
  </si>
  <si>
    <t>Ričardas Songaila</t>
  </si>
  <si>
    <t>Ingus Dukaļskis</t>
  </si>
  <si>
    <t>Kaspars Gargurnis</t>
  </si>
  <si>
    <t>Didzis Dolacis</t>
  </si>
  <si>
    <t>50-69 gadi</t>
  </si>
  <si>
    <t>Inārs Beļinskis</t>
  </si>
  <si>
    <t>Voldemārs Arnis</t>
  </si>
  <si>
    <t>Arnis Baranovskis</t>
  </si>
  <si>
    <t>Rimantas Sakeris</t>
  </si>
  <si>
    <t>Romāns Locāns</t>
  </si>
  <si>
    <t>70-79 gadi</t>
  </si>
  <si>
    <t>Viesturs Gargurnis</t>
  </si>
  <si>
    <t>Aleksandrs Tuncs</t>
  </si>
  <si>
    <t>80-89 gadi</t>
  </si>
  <si>
    <t>Bruno Liberts</t>
  </si>
  <si>
    <t>Summa</t>
  </si>
  <si>
    <t>* ar kustību trauc.</t>
  </si>
  <si>
    <t>Vecums, g.</t>
  </si>
  <si>
    <t>Svars,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</si>
</sst>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6" tint="-0.249977111117893"/>
      <name val="Times New Roman"/>
      <family val="1"/>
      <charset val="186"/>
    </font>
    <font>
      <b/>
      <sz val="11"/>
      <color theme="3" tint="0.3999755851924192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J14" sqref="J14"/>
    </sheetView>
  </sheetViews>
  <sheetFormatPr defaultRowHeight="15" x14ac:dyDescent="0.25"/>
  <cols>
    <col min="1" max="1" width="4.85546875" style="1" bestFit="1" customWidth="1"/>
    <col min="2" max="2" width="24.28515625" style="1" bestFit="1" customWidth="1"/>
    <col min="3" max="3" width="9.28515625" style="1" bestFit="1" customWidth="1"/>
    <col min="4" max="4" width="8" style="1" bestFit="1" customWidth="1"/>
    <col min="5" max="5" width="5.85546875" style="1" bestFit="1" customWidth="1"/>
    <col min="6" max="6" width="6.42578125" style="1" bestFit="1" customWidth="1"/>
    <col min="7" max="13" width="9.140625" style="1"/>
    <col min="14" max="14" width="7.85546875" style="1" bestFit="1" customWidth="1"/>
    <col min="15" max="15" width="3" style="1" bestFit="1" customWidth="1"/>
    <col min="16" max="16384" width="9.140625" style="1"/>
  </cols>
  <sheetData>
    <row r="1" spans="1:18" ht="18.75" x14ac:dyDescent="0.3">
      <c r="B1" s="8" t="s">
        <v>7</v>
      </c>
      <c r="C1" s="8"/>
      <c r="D1" s="8"/>
      <c r="E1" s="8"/>
      <c r="F1" s="8"/>
      <c r="G1" s="8"/>
      <c r="H1" s="8"/>
      <c r="I1" s="8"/>
      <c r="J1" s="8"/>
      <c r="K1" s="8"/>
    </row>
    <row r="2" spans="1:18" ht="18.75" x14ac:dyDescent="0.3">
      <c r="B2" s="7" t="s">
        <v>8</v>
      </c>
      <c r="C2" s="7"/>
      <c r="D2" s="7"/>
      <c r="E2" s="7"/>
      <c r="F2" s="7"/>
      <c r="G2" s="7"/>
      <c r="H2" s="7"/>
      <c r="I2" s="7"/>
      <c r="J2" s="7"/>
    </row>
    <row r="3" spans="1:18" s="5" customFormat="1" ht="12.75" x14ac:dyDescent="0.2">
      <c r="A3" s="5" t="s">
        <v>4</v>
      </c>
      <c r="B3" s="6" t="s">
        <v>5</v>
      </c>
      <c r="C3" s="6" t="s">
        <v>46</v>
      </c>
      <c r="D3" s="6" t="s">
        <v>47</v>
      </c>
      <c r="E3" s="6" t="s">
        <v>6</v>
      </c>
      <c r="F3" s="6" t="s">
        <v>44</v>
      </c>
      <c r="G3" s="6"/>
      <c r="H3" s="6"/>
      <c r="I3" s="6"/>
      <c r="J3" s="6"/>
    </row>
    <row r="4" spans="1:18" x14ac:dyDescent="0.25">
      <c r="B4" s="10" t="s">
        <v>9</v>
      </c>
      <c r="C4" s="10"/>
      <c r="D4" s="10"/>
      <c r="E4" s="10"/>
      <c r="F4" s="10"/>
      <c r="N4" s="4"/>
      <c r="O4" s="4"/>
      <c r="P4" s="4"/>
      <c r="Q4" s="4"/>
      <c r="R4" s="4"/>
    </row>
    <row r="5" spans="1:18" x14ac:dyDescent="0.25">
      <c r="A5" s="11">
        <v>1</v>
      </c>
      <c r="B5" s="1" t="s">
        <v>11</v>
      </c>
      <c r="C5" s="1">
        <v>12</v>
      </c>
      <c r="D5" s="1">
        <v>12</v>
      </c>
      <c r="E5" s="1">
        <v>40</v>
      </c>
      <c r="F5" s="1">
        <f>D5*E5</f>
        <v>480</v>
      </c>
      <c r="N5" s="9" t="s">
        <v>0</v>
      </c>
      <c r="O5" s="9"/>
    </row>
    <row r="6" spans="1:18" x14ac:dyDescent="0.25">
      <c r="A6" s="13">
        <v>2</v>
      </c>
      <c r="B6" s="1" t="s">
        <v>12</v>
      </c>
      <c r="C6" s="1">
        <v>10</v>
      </c>
      <c r="D6" s="1">
        <v>12</v>
      </c>
      <c r="E6" s="1">
        <v>10</v>
      </c>
      <c r="F6" s="1">
        <f t="shared" ref="F6:F8" si="0">D6*E6</f>
        <v>120</v>
      </c>
      <c r="N6" s="2" t="s">
        <v>20</v>
      </c>
      <c r="O6" s="2">
        <v>8</v>
      </c>
    </row>
    <row r="7" spans="1:18" x14ac:dyDescent="0.25">
      <c r="A7" s="11">
        <v>1</v>
      </c>
      <c r="B7" s="1" t="s">
        <v>13</v>
      </c>
      <c r="C7" s="1">
        <v>5</v>
      </c>
      <c r="D7" s="1">
        <v>15</v>
      </c>
      <c r="E7" s="1">
        <v>130</v>
      </c>
      <c r="F7" s="1">
        <f t="shared" si="0"/>
        <v>1950</v>
      </c>
      <c r="N7" s="2" t="s">
        <v>1</v>
      </c>
      <c r="O7" s="2">
        <v>3</v>
      </c>
    </row>
    <row r="8" spans="1:18" x14ac:dyDescent="0.25">
      <c r="A8" s="13">
        <v>2</v>
      </c>
      <c r="B8" s="1" t="s">
        <v>14</v>
      </c>
      <c r="C8" s="1">
        <v>7</v>
      </c>
      <c r="D8" s="1">
        <v>15</v>
      </c>
      <c r="E8" s="1">
        <v>5</v>
      </c>
      <c r="F8" s="1">
        <f t="shared" si="0"/>
        <v>75</v>
      </c>
      <c r="N8" s="2" t="s">
        <v>3</v>
      </c>
      <c r="O8" s="2">
        <v>17</v>
      </c>
    </row>
    <row r="9" spans="1:18" x14ac:dyDescent="0.25">
      <c r="B9" s="10" t="s">
        <v>10</v>
      </c>
      <c r="C9" s="10"/>
      <c r="D9" s="10"/>
      <c r="E9" s="10"/>
      <c r="F9" s="10"/>
      <c r="N9" s="4" t="s">
        <v>2</v>
      </c>
      <c r="O9" s="4">
        <f>SUM(O6:O8)</f>
        <v>28</v>
      </c>
      <c r="P9" s="4"/>
      <c r="Q9" s="4"/>
      <c r="R9" s="4"/>
    </row>
    <row r="10" spans="1:18" x14ac:dyDescent="0.25">
      <c r="A10" s="11">
        <v>1</v>
      </c>
      <c r="B10" s="1" t="s">
        <v>15</v>
      </c>
      <c r="C10" s="1">
        <v>17</v>
      </c>
      <c r="D10" s="1">
        <v>20</v>
      </c>
      <c r="E10" s="1">
        <v>30</v>
      </c>
      <c r="F10" s="1">
        <f t="shared" ref="F10:F13" si="1">D10*E10</f>
        <v>600</v>
      </c>
      <c r="N10" s="2"/>
      <c r="O10" s="2"/>
    </row>
    <row r="11" spans="1:18" x14ac:dyDescent="0.25">
      <c r="A11" s="11">
        <v>1</v>
      </c>
      <c r="B11" s="1" t="s">
        <v>16</v>
      </c>
      <c r="C11" s="1">
        <v>17</v>
      </c>
      <c r="D11" s="1">
        <v>30</v>
      </c>
      <c r="E11" s="1">
        <v>44</v>
      </c>
      <c r="F11" s="1">
        <f t="shared" si="1"/>
        <v>1320</v>
      </c>
      <c r="N11" s="3"/>
      <c r="O11" s="3"/>
    </row>
    <row r="12" spans="1:18" x14ac:dyDescent="0.25">
      <c r="A12" s="13">
        <v>2</v>
      </c>
      <c r="B12" s="1" t="s">
        <v>17</v>
      </c>
      <c r="C12" s="1">
        <v>16</v>
      </c>
      <c r="D12" s="1">
        <v>30</v>
      </c>
      <c r="E12" s="1">
        <v>30</v>
      </c>
      <c r="F12" s="1">
        <f t="shared" si="1"/>
        <v>900</v>
      </c>
    </row>
    <row r="13" spans="1:18" x14ac:dyDescent="0.25">
      <c r="A13" s="12">
        <v>3</v>
      </c>
      <c r="B13" s="1" t="s">
        <v>18</v>
      </c>
      <c r="C13" s="1">
        <v>17</v>
      </c>
      <c r="D13" s="1">
        <v>30</v>
      </c>
      <c r="E13" s="1">
        <v>25</v>
      </c>
      <c r="F13" s="1">
        <f t="shared" si="1"/>
        <v>750</v>
      </c>
    </row>
    <row r="14" spans="1:18" x14ac:dyDescent="0.25">
      <c r="B14" s="10" t="s">
        <v>19</v>
      </c>
      <c r="C14" s="10"/>
      <c r="D14" s="10"/>
      <c r="E14" s="10"/>
      <c r="F14" s="10"/>
      <c r="N14" s="4"/>
      <c r="O14" s="4"/>
      <c r="P14" s="4"/>
      <c r="Q14" s="4"/>
      <c r="R14" s="4"/>
    </row>
    <row r="15" spans="1:18" x14ac:dyDescent="0.25">
      <c r="A15" s="11">
        <v>1</v>
      </c>
      <c r="B15" s="1" t="s">
        <v>21</v>
      </c>
      <c r="C15" s="1">
        <v>24</v>
      </c>
      <c r="D15" s="1">
        <v>20</v>
      </c>
      <c r="E15" s="1">
        <v>65</v>
      </c>
      <c r="F15" s="1">
        <f t="shared" ref="F15:F37" si="2">D15*E15</f>
        <v>1300</v>
      </c>
    </row>
    <row r="16" spans="1:18" x14ac:dyDescent="0.25">
      <c r="A16" s="13">
        <v>2</v>
      </c>
      <c r="B16" s="1" t="s">
        <v>22</v>
      </c>
      <c r="C16" s="1">
        <v>33</v>
      </c>
      <c r="D16" s="1">
        <v>20</v>
      </c>
      <c r="E16" s="1">
        <v>25</v>
      </c>
      <c r="F16" s="1">
        <f t="shared" si="2"/>
        <v>500</v>
      </c>
    </row>
    <row r="17" spans="1:18" x14ac:dyDescent="0.25">
      <c r="A17" s="12">
        <v>3</v>
      </c>
      <c r="B17" s="1" t="s">
        <v>23</v>
      </c>
      <c r="C17" s="1">
        <v>44</v>
      </c>
      <c r="D17" s="1">
        <v>20</v>
      </c>
      <c r="E17" s="1">
        <v>15</v>
      </c>
      <c r="F17" s="1">
        <f t="shared" si="2"/>
        <v>300</v>
      </c>
    </row>
    <row r="18" spans="1:18" x14ac:dyDescent="0.25">
      <c r="A18" s="11">
        <v>1</v>
      </c>
      <c r="B18" s="1" t="s">
        <v>24</v>
      </c>
      <c r="C18" s="1">
        <v>30</v>
      </c>
      <c r="D18" s="1">
        <v>50</v>
      </c>
      <c r="E18" s="1">
        <v>120</v>
      </c>
      <c r="F18" s="1">
        <f t="shared" si="2"/>
        <v>6000</v>
      </c>
    </row>
    <row r="19" spans="1:18" x14ac:dyDescent="0.25">
      <c r="A19" s="13">
        <v>2</v>
      </c>
      <c r="B19" s="1" t="s">
        <v>25</v>
      </c>
      <c r="C19" s="1">
        <v>35</v>
      </c>
      <c r="D19" s="1">
        <v>50</v>
      </c>
      <c r="E19" s="1">
        <v>118</v>
      </c>
      <c r="F19" s="1">
        <f t="shared" si="2"/>
        <v>5900</v>
      </c>
    </row>
    <row r="20" spans="1:18" x14ac:dyDescent="0.25">
      <c r="A20" s="12">
        <v>3</v>
      </c>
      <c r="B20" s="1" t="s">
        <v>26</v>
      </c>
      <c r="C20" s="1">
        <v>37</v>
      </c>
      <c r="D20" s="1">
        <v>50</v>
      </c>
      <c r="E20" s="1">
        <v>84</v>
      </c>
      <c r="F20" s="1">
        <f t="shared" si="2"/>
        <v>4200</v>
      </c>
    </row>
    <row r="21" spans="1:18" x14ac:dyDescent="0.25">
      <c r="A21" s="1">
        <v>4</v>
      </c>
      <c r="B21" s="1" t="s">
        <v>27</v>
      </c>
      <c r="C21" s="1">
        <v>34</v>
      </c>
      <c r="D21" s="1">
        <v>50</v>
      </c>
      <c r="E21" s="1">
        <v>65</v>
      </c>
      <c r="F21" s="1">
        <f t="shared" si="2"/>
        <v>3250</v>
      </c>
    </row>
    <row r="22" spans="1:18" x14ac:dyDescent="0.25">
      <c r="A22" s="1">
        <v>5</v>
      </c>
      <c r="B22" s="1" t="s">
        <v>28</v>
      </c>
      <c r="C22" s="1">
        <v>33</v>
      </c>
      <c r="D22" s="1">
        <v>50</v>
      </c>
      <c r="E22" s="1">
        <v>63</v>
      </c>
      <c r="F22" s="1">
        <f t="shared" si="2"/>
        <v>3150</v>
      </c>
    </row>
    <row r="23" spans="1:18" x14ac:dyDescent="0.25">
      <c r="A23" s="1">
        <v>6</v>
      </c>
      <c r="B23" s="1" t="s">
        <v>29</v>
      </c>
      <c r="C23" s="1">
        <v>22</v>
      </c>
      <c r="D23" s="1">
        <v>50</v>
      </c>
      <c r="E23" s="1">
        <v>59</v>
      </c>
      <c r="F23" s="1">
        <f t="shared" si="2"/>
        <v>2950</v>
      </c>
    </row>
    <row r="24" spans="1:18" x14ac:dyDescent="0.25">
      <c r="A24" s="1">
        <v>7</v>
      </c>
      <c r="B24" s="1" t="s">
        <v>30</v>
      </c>
      <c r="C24" s="1">
        <v>34</v>
      </c>
      <c r="D24" s="1">
        <v>50</v>
      </c>
      <c r="E24" s="1">
        <v>36</v>
      </c>
      <c r="F24" s="1">
        <f t="shared" si="2"/>
        <v>1800</v>
      </c>
    </row>
    <row r="25" spans="1:18" x14ac:dyDescent="0.25">
      <c r="A25" s="1">
        <v>8</v>
      </c>
      <c r="B25" s="1" t="s">
        <v>32</v>
      </c>
      <c r="C25" s="1">
        <v>36</v>
      </c>
      <c r="D25" s="1">
        <v>50</v>
      </c>
      <c r="E25" s="1">
        <v>33</v>
      </c>
      <c r="F25" s="1">
        <f t="shared" si="2"/>
        <v>1650</v>
      </c>
    </row>
    <row r="26" spans="1:18" x14ac:dyDescent="0.25">
      <c r="A26" s="11">
        <v>1</v>
      </c>
      <c r="B26" s="1" t="s">
        <v>31</v>
      </c>
      <c r="C26" s="1">
        <v>40</v>
      </c>
      <c r="D26" s="1">
        <v>50</v>
      </c>
      <c r="E26" s="1">
        <v>7</v>
      </c>
      <c r="F26" s="1">
        <f t="shared" si="2"/>
        <v>350</v>
      </c>
      <c r="G26" s="1" t="s">
        <v>45</v>
      </c>
    </row>
    <row r="27" spans="1:18" x14ac:dyDescent="0.25">
      <c r="B27" s="10" t="s">
        <v>33</v>
      </c>
      <c r="C27" s="10"/>
      <c r="D27" s="10"/>
      <c r="E27" s="10"/>
      <c r="F27" s="10"/>
      <c r="N27" s="4"/>
      <c r="O27" s="4"/>
      <c r="P27" s="4"/>
      <c r="Q27" s="4"/>
      <c r="R27" s="4"/>
    </row>
    <row r="28" spans="1:18" x14ac:dyDescent="0.25">
      <c r="A28" s="11">
        <v>1</v>
      </c>
      <c r="B28" s="1" t="s">
        <v>34</v>
      </c>
      <c r="C28" s="1">
        <v>68</v>
      </c>
      <c r="D28" s="1">
        <v>40</v>
      </c>
      <c r="E28" s="1">
        <v>100</v>
      </c>
      <c r="F28" s="1">
        <f t="shared" si="2"/>
        <v>4000</v>
      </c>
    </row>
    <row r="29" spans="1:18" x14ac:dyDescent="0.25">
      <c r="A29" s="13">
        <v>2</v>
      </c>
      <c r="B29" s="1" t="s">
        <v>35</v>
      </c>
      <c r="C29" s="1">
        <v>59</v>
      </c>
      <c r="D29" s="1">
        <v>40</v>
      </c>
      <c r="E29" s="1">
        <v>82</v>
      </c>
      <c r="F29" s="1">
        <f t="shared" si="2"/>
        <v>3280</v>
      </c>
    </row>
    <row r="30" spans="1:18" x14ac:dyDescent="0.25">
      <c r="A30" s="12">
        <v>3</v>
      </c>
      <c r="B30" s="1" t="s">
        <v>36</v>
      </c>
      <c r="C30" s="1">
        <v>56</v>
      </c>
      <c r="D30" s="1">
        <v>40</v>
      </c>
      <c r="E30" s="1">
        <v>40</v>
      </c>
      <c r="F30" s="1">
        <f t="shared" si="2"/>
        <v>1600</v>
      </c>
    </row>
    <row r="31" spans="1:18" x14ac:dyDescent="0.25">
      <c r="A31" s="1">
        <v>4</v>
      </c>
      <c r="B31" s="1" t="s">
        <v>37</v>
      </c>
      <c r="C31" s="1">
        <v>56</v>
      </c>
      <c r="D31" s="1">
        <v>40</v>
      </c>
      <c r="E31" s="1">
        <v>22</v>
      </c>
      <c r="F31" s="1">
        <f t="shared" si="2"/>
        <v>880</v>
      </c>
    </row>
    <row r="32" spans="1:18" x14ac:dyDescent="0.25">
      <c r="A32" s="1">
        <v>5</v>
      </c>
      <c r="B32" s="1" t="s">
        <v>38</v>
      </c>
      <c r="C32" s="1">
        <v>53</v>
      </c>
      <c r="D32" s="1">
        <v>40</v>
      </c>
      <c r="E32" s="1">
        <v>17</v>
      </c>
      <c r="F32" s="1">
        <f t="shared" si="2"/>
        <v>680</v>
      </c>
    </row>
    <row r="33" spans="1:18" x14ac:dyDescent="0.25">
      <c r="B33" s="10" t="s">
        <v>39</v>
      </c>
      <c r="C33" s="10"/>
      <c r="D33" s="10"/>
      <c r="E33" s="10"/>
      <c r="F33" s="10"/>
      <c r="N33" s="4"/>
      <c r="O33" s="4"/>
      <c r="P33" s="4"/>
      <c r="Q33" s="4"/>
      <c r="R33" s="4"/>
    </row>
    <row r="34" spans="1:18" x14ac:dyDescent="0.25">
      <c r="A34" s="11">
        <v>1</v>
      </c>
      <c r="B34" s="1" t="s">
        <v>40</v>
      </c>
      <c r="C34" s="1">
        <v>70</v>
      </c>
      <c r="D34" s="1">
        <v>25</v>
      </c>
      <c r="E34" s="1">
        <v>100</v>
      </c>
      <c r="F34" s="1">
        <f t="shared" si="2"/>
        <v>2500</v>
      </c>
    </row>
    <row r="35" spans="1:18" x14ac:dyDescent="0.25">
      <c r="A35" s="13">
        <v>2</v>
      </c>
      <c r="B35" s="1" t="s">
        <v>41</v>
      </c>
      <c r="C35" s="1">
        <v>76</v>
      </c>
      <c r="D35" s="1">
        <v>25</v>
      </c>
      <c r="E35" s="1">
        <v>70</v>
      </c>
      <c r="F35" s="1">
        <f t="shared" si="2"/>
        <v>1750</v>
      </c>
      <c r="N35" s="4"/>
      <c r="O35" s="4"/>
      <c r="P35" s="4"/>
      <c r="Q35" s="4"/>
      <c r="R35" s="4"/>
    </row>
    <row r="36" spans="1:18" x14ac:dyDescent="0.25">
      <c r="B36" s="10" t="s">
        <v>42</v>
      </c>
      <c r="C36" s="10"/>
      <c r="D36" s="10"/>
      <c r="E36" s="10"/>
      <c r="F36" s="10"/>
      <c r="N36" s="4"/>
      <c r="O36" s="4"/>
      <c r="P36" s="4"/>
      <c r="Q36" s="4"/>
      <c r="R36" s="4"/>
    </row>
    <row r="37" spans="1:18" x14ac:dyDescent="0.25">
      <c r="A37" s="11">
        <v>1</v>
      </c>
      <c r="B37" s="1" t="s">
        <v>43</v>
      </c>
      <c r="C37" s="1">
        <v>84</v>
      </c>
      <c r="D37" s="1">
        <v>20</v>
      </c>
      <c r="E37" s="1">
        <v>33</v>
      </c>
      <c r="F37" s="1">
        <f t="shared" si="2"/>
        <v>660</v>
      </c>
    </row>
  </sheetData>
  <sortState ref="A19:S22">
    <sortCondition descending="1" ref="E19:E22"/>
  </sortState>
  <mergeCells count="9">
    <mergeCell ref="N5:O5"/>
    <mergeCell ref="B36:F36"/>
    <mergeCell ref="B33:F33"/>
    <mergeCell ref="B27:F27"/>
    <mergeCell ref="B14:F14"/>
    <mergeCell ref="B4:F4"/>
    <mergeCell ref="B9:F9"/>
    <mergeCell ref="B2:J2"/>
    <mergeCell ref="B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2020-03-03T09:09:31Z</dcterms:modified>
</cp:coreProperties>
</file>