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AUNS\"/>
    </mc:Choice>
  </mc:AlternateContent>
  <bookViews>
    <workbookView xWindow="0" yWindow="0" windowWidth="17250" windowHeight="5775"/>
  </bookViews>
  <sheets>
    <sheet name="Rezultāti" sheetId="1" r:id="rId1"/>
    <sheet name="Komanda" sheetId="2" r:id="rId2"/>
  </sheets>
  <calcPr calcId="162913"/>
  <extLst>
    <ext uri="GoogleSheetsCustomDataVersion1">
      <go:sheetsCustomData xmlns:go="http://customooxmlschemas.google.com/" r:id="rId6" roundtripDataSignature="AMtx7mhfkjvH0eaFy3VfePxyqIrOYP2YHw=="/>
    </ext>
  </extLst>
</workbook>
</file>

<file path=xl/calcChain.xml><?xml version="1.0" encoding="utf-8"?>
<calcChain xmlns="http://schemas.openxmlformats.org/spreadsheetml/2006/main">
  <c r="O12" i="1" l="1"/>
</calcChain>
</file>

<file path=xl/sharedStrings.xml><?xml version="1.0" encoding="utf-8"?>
<sst xmlns="http://schemas.openxmlformats.org/spreadsheetml/2006/main" count="170" uniqueCount="111">
  <si>
    <t>LATVIJAS PAUERLIFTINGA FEDERACIJA</t>
  </si>
  <si>
    <t>2022.GADA ZIEMEĻKURZEMES KAUSS KLASISKAJA SPEKA TRISCINA, DUNDAGA (LATVIJA), 08.10.2022.</t>
  </si>
  <si>
    <t>REZULTĀTI</t>
  </si>
  <si>
    <t>Vieta</t>
  </si>
  <si>
    <t>Vārds, uzvārds</t>
  </si>
  <si>
    <t>Dz.g.</t>
  </si>
  <si>
    <t>Izloze</t>
  </si>
  <si>
    <t>Svars</t>
  </si>
  <si>
    <t>Komanda</t>
  </si>
  <si>
    <t>Summa</t>
  </si>
  <si>
    <t>IPF GL p.</t>
  </si>
  <si>
    <t>Komandu p.</t>
  </si>
  <si>
    <t>SIEVIETES</t>
  </si>
  <si>
    <t>DALĪBNIEKI</t>
  </si>
  <si>
    <t xml:space="preserve"> virs 76kg</t>
  </si>
  <si>
    <t>1.</t>
  </si>
  <si>
    <t>Gulbe Anna</t>
  </si>
  <si>
    <t>Legacy</t>
  </si>
  <si>
    <t>ABSOLŪTI LABĀKĀS SIEVIETES PĒC IPF GL. PUNKTIEM</t>
  </si>
  <si>
    <t>Sievietes</t>
  </si>
  <si>
    <t>V.</t>
  </si>
  <si>
    <t>Sportiste</t>
  </si>
  <si>
    <t>IPF GL.P</t>
  </si>
  <si>
    <t>V.kat</t>
  </si>
  <si>
    <t>Jaunieši</t>
  </si>
  <si>
    <t>Anna Gulbe</t>
  </si>
  <si>
    <t>Juniori</t>
  </si>
  <si>
    <t>Veterāni</t>
  </si>
  <si>
    <t>SENIORI - 2</t>
  </si>
  <si>
    <t>Open</t>
  </si>
  <si>
    <t xml:space="preserve"> virs 83kg</t>
  </si>
  <si>
    <t>Kopā</t>
  </si>
  <si>
    <t>Folkmanis Jānis</t>
  </si>
  <si>
    <t>Apolons, Jelgavas sporta klubs</t>
  </si>
  <si>
    <t>SENIORI - 1</t>
  </si>
  <si>
    <t>INFO</t>
  </si>
  <si>
    <t>Galvenais sekretārs</t>
  </si>
  <si>
    <t>Edgars Jurkāns</t>
  </si>
  <si>
    <t>Didzis Kaspars</t>
  </si>
  <si>
    <t>Saldus Atlēti</t>
  </si>
  <si>
    <t>Sacensību direktors</t>
  </si>
  <si>
    <t>Edgars Tīfentāls</t>
  </si>
  <si>
    <t>Lukjaņenoks Vitālijs</t>
  </si>
  <si>
    <t>Talsu Spēka Atlēti</t>
  </si>
  <si>
    <t>Galvenais tiesnesis</t>
  </si>
  <si>
    <t>Arnis Rukmanis</t>
  </si>
  <si>
    <t>Tiesneši</t>
  </si>
  <si>
    <t>Gatis Biezais</t>
  </si>
  <si>
    <t>ABSOLŪTI LABĀKIE SENIORI PĒC IPF GL. PUNKTIEM</t>
  </si>
  <si>
    <t>Sportists</t>
  </si>
  <si>
    <t>V. kat.</t>
  </si>
  <si>
    <t xml:space="preserve">Anna Gulbe </t>
  </si>
  <si>
    <t>Vitālijs Lukjaņenoks</t>
  </si>
  <si>
    <t>Raitis Čiekurs</t>
  </si>
  <si>
    <t>Foto</t>
  </si>
  <si>
    <t>Visvaldis Biezbārdis</t>
  </si>
  <si>
    <t>JAUNIEŠI</t>
  </si>
  <si>
    <t xml:space="preserve">Asistenti </t>
  </si>
  <si>
    <t>Mārtiņš Blaubergs</t>
  </si>
  <si>
    <t>-66kg</t>
  </si>
  <si>
    <t>Kristaps Trulis</t>
  </si>
  <si>
    <t>Baltalksnis Endijs Daniels</t>
  </si>
  <si>
    <t>Jaunķemeri KRC</t>
  </si>
  <si>
    <t xml:space="preserve"> -83kg</t>
  </si>
  <si>
    <t>Zubkovskis Ēvalds</t>
  </si>
  <si>
    <t>Bergmans Arnolds</t>
  </si>
  <si>
    <t>Sporta klubs Dandijs</t>
  </si>
  <si>
    <t xml:space="preserve"> +83kg</t>
  </si>
  <si>
    <t>Baranauskas Matas</t>
  </si>
  <si>
    <t>Mažeikių Švyturys</t>
  </si>
  <si>
    <t>JUNIORI</t>
  </si>
  <si>
    <t>Bartasuns Arturs</t>
  </si>
  <si>
    <t>Libava Powerlifitng</t>
  </si>
  <si>
    <t>ABSOLŪTI LABĀKIE  JAUNIEŠI-JUNIORI PĒC IPF GL. PUNKTIEM</t>
  </si>
  <si>
    <t>OPEN</t>
  </si>
  <si>
    <t xml:space="preserve"> -74kg</t>
  </si>
  <si>
    <t>Zariņš Guntars</t>
  </si>
  <si>
    <t>Madonas, Smagatlētikas un cīņas sporta klubs</t>
  </si>
  <si>
    <t>Freijs Toms</t>
  </si>
  <si>
    <t>Dumpis Gatis</t>
  </si>
  <si>
    <t xml:space="preserve"> -93kg</t>
  </si>
  <si>
    <t>Smalkis Marius</t>
  </si>
  <si>
    <t>Ogņevs Viktors</t>
  </si>
  <si>
    <t>Langzams Jānis</t>
  </si>
  <si>
    <t xml:space="preserve"> -120kg</t>
  </si>
  <si>
    <t>Tīfentāls Edgars</t>
  </si>
  <si>
    <t>ABSOLŪTI LABĀKIE  OPEN PĒC IPF GL. PUNKTIEM</t>
  </si>
  <si>
    <t>Komandu kopvērtējums</t>
  </si>
  <si>
    <t>IPF GL punkti</t>
  </si>
  <si>
    <t>LK Punkti</t>
  </si>
  <si>
    <t>Jaunieši + Juniori</t>
  </si>
  <si>
    <t>Citi</t>
  </si>
  <si>
    <t>12+12</t>
  </si>
  <si>
    <t>2.</t>
  </si>
  <si>
    <t>12+9</t>
  </si>
  <si>
    <t>3.</t>
  </si>
  <si>
    <t>12+9+8</t>
  </si>
  <si>
    <t>4.</t>
  </si>
  <si>
    <t>Mažeikiu Švyturys</t>
  </si>
  <si>
    <t>5.</t>
  </si>
  <si>
    <t>6.</t>
  </si>
  <si>
    <t>7.</t>
  </si>
  <si>
    <t>Madona, Smagatlētikas un cīņas klubs</t>
  </si>
  <si>
    <t>8.</t>
  </si>
  <si>
    <t>9.</t>
  </si>
  <si>
    <t>Libava Powerlifting</t>
  </si>
  <si>
    <t>Punkti</t>
  </si>
  <si>
    <t>-</t>
  </si>
  <si>
    <t>Pietupieni</t>
  </si>
  <si>
    <t>Spiešana</t>
  </si>
  <si>
    <t>Vilkme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</si>
</sst>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color rgb="FF000000"/>
      <name val="Arial"/>
      <scheme val="minor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800000"/>
      <name val="Times New Roman"/>
      <family val="1"/>
      <charset val="238"/>
    </font>
    <font>
      <sz val="11"/>
      <color rgb="FF131313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800000"/>
      <name val="Times New Roman"/>
      <family val="1"/>
      <charset val="238"/>
    </font>
    <font>
      <b/>
      <sz val="9"/>
      <color rgb="FFFFFF00"/>
      <name val="Times New Roman"/>
      <family val="1"/>
      <charset val="238"/>
    </font>
    <font>
      <sz val="10"/>
      <color rgb="FF38761D"/>
      <name val="Times New Roman"/>
      <family val="1"/>
      <charset val="238"/>
    </font>
    <font>
      <b/>
      <sz val="10"/>
      <color rgb="FF38761D"/>
      <name val="Times New Roman"/>
      <family val="1"/>
      <charset val="238"/>
    </font>
    <font>
      <b/>
      <sz val="10"/>
      <color indexed="8"/>
      <name val="Arial"/>
      <family val="2"/>
      <charset val="186"/>
    </font>
    <font>
      <b/>
      <sz val="10"/>
      <color rgb="FFFF0000"/>
      <name val="Times New Roman"/>
      <family val="1"/>
      <charset val="238"/>
    </font>
    <font>
      <b/>
      <sz val="10"/>
      <color theme="4"/>
      <name val="Times New Roman"/>
      <family val="1"/>
      <charset val="238"/>
    </font>
    <font>
      <b/>
      <sz val="10"/>
      <color rgb="FF00B05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BF9000"/>
        <bgColor rgb="FFBF9000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5" borderId="4" xfId="0" applyFont="1" applyFill="1" applyBorder="1" applyAlignment="1">
      <alignment horizontal="left"/>
    </xf>
    <xf numFmtId="2" fontId="7" fillId="0" borderId="0" xfId="0" applyNumberFormat="1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/>
    <xf numFmtId="0" fontId="1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164" fontId="9" fillId="5" borderId="4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/>
    <xf numFmtId="164" fontId="9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8" fillId="3" borderId="0" xfId="0" applyFont="1" applyFill="1" applyAlignment="1"/>
    <xf numFmtId="0" fontId="12" fillId="0" borderId="0" xfId="0" applyFont="1" applyAlignment="1"/>
    <xf numFmtId="0" fontId="9" fillId="0" borderId="0" xfId="0" applyFont="1" applyAlignment="1">
      <alignment horizontal="right"/>
    </xf>
    <xf numFmtId="0" fontId="12" fillId="5" borderId="0" xfId="0" applyFont="1" applyFill="1" applyAlignment="1">
      <alignment horizontal="left"/>
    </xf>
    <xf numFmtId="2" fontId="9" fillId="5" borderId="4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4" fontId="7" fillId="0" borderId="0" xfId="0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6" fillId="0" borderId="0" xfId="0" applyFont="1" applyAlignment="1"/>
    <xf numFmtId="4" fontId="8" fillId="0" borderId="0" xfId="0" applyNumberFormat="1" applyFont="1" applyAlignment="1"/>
    <xf numFmtId="0" fontId="6" fillId="5" borderId="0" xfId="0" applyFont="1" applyFill="1" applyAlignment="1"/>
    <xf numFmtId="0" fontId="5" fillId="0" borderId="0" xfId="0" applyFont="1" applyAlignment="1">
      <alignment horizontal="center" vertical="center"/>
    </xf>
    <xf numFmtId="0" fontId="1" fillId="0" borderId="0" xfId="0" applyFont="1" applyAlignment="1"/>
    <xf numFmtId="0" fontId="14" fillId="7" borderId="0" xfId="0" applyFont="1" applyFill="1" applyAlignment="1">
      <alignment vertical="center"/>
    </xf>
    <xf numFmtId="2" fontId="8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5" borderId="4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6" fillId="5" borderId="4" xfId="0" applyNumberFormat="1" applyFont="1" applyFill="1" applyBorder="1" applyAlignment="1">
      <alignment horizontal="center"/>
    </xf>
    <xf numFmtId="2" fontId="6" fillId="5" borderId="4" xfId="0" applyNumberFormat="1" applyFont="1" applyFill="1" applyBorder="1" applyAlignment="1">
      <alignment horizontal="center"/>
    </xf>
    <xf numFmtId="164" fontId="9" fillId="0" borderId="0" xfId="0" applyNumberFormat="1" applyFont="1" applyAlignment="1"/>
    <xf numFmtId="0" fontId="9" fillId="0" borderId="0" xfId="0" applyNumberFormat="1" applyFont="1" applyAlignment="1"/>
    <xf numFmtId="0" fontId="9" fillId="5" borderId="4" xfId="0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6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/>
    <xf numFmtId="0" fontId="2" fillId="6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0" borderId="4" xfId="0" applyFont="1" applyBorder="1"/>
    <xf numFmtId="164" fontId="6" fillId="5" borderId="4" xfId="0" applyNumberFormat="1" applyFont="1" applyFill="1" applyBorder="1" applyAlignment="1">
      <alignment horizontal="center"/>
    </xf>
    <xf numFmtId="164" fontId="9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2"/>
  <sheetViews>
    <sheetView tabSelected="1" workbookViewId="0">
      <selection activeCell="N68" sqref="N68"/>
    </sheetView>
  </sheetViews>
  <sheetFormatPr defaultColWidth="12.7109375" defaultRowHeight="15" customHeight="1" x14ac:dyDescent="0.2"/>
  <cols>
    <col min="1" max="1" width="5.7109375" style="1" customWidth="1"/>
    <col min="2" max="2" width="24.28515625" style="1" customWidth="1"/>
    <col min="3" max="3" width="5.42578125" style="1" bestFit="1" customWidth="1"/>
    <col min="4" max="4" width="5.7109375" style="1" customWidth="1"/>
    <col min="5" max="5" width="7.28515625" style="1" customWidth="1"/>
    <col min="6" max="6" width="30.85546875" style="1" customWidth="1"/>
    <col min="7" max="7" width="10.42578125" style="49" bestFit="1" customWidth="1"/>
    <col min="8" max="8" width="9.140625" style="49" bestFit="1" customWidth="1"/>
    <col min="9" max="9" width="7.7109375" style="49" bestFit="1" customWidth="1"/>
    <col min="10" max="10" width="7.7109375" style="1" bestFit="1" customWidth="1"/>
    <col min="11" max="11" width="10.28515625" style="1" customWidth="1"/>
    <col min="12" max="12" width="10.7109375" style="1" customWidth="1"/>
    <col min="13" max="13" width="14.7109375" style="1" customWidth="1"/>
    <col min="14" max="14" width="17.85546875" style="1" customWidth="1"/>
    <col min="15" max="15" width="17.28515625" style="1" customWidth="1"/>
    <col min="16" max="26" width="14.7109375" style="1" customWidth="1"/>
    <col min="27" max="16384" width="12.7109375" style="1"/>
  </cols>
  <sheetData>
    <row r="1" spans="1:26" x14ac:dyDescent="0.2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4"/>
      <c r="N1" s="15"/>
      <c r="O1" s="15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x14ac:dyDescent="0.25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69"/>
      <c r="N2" s="70"/>
      <c r="O2" s="70"/>
      <c r="P2" s="70"/>
      <c r="Q2" s="70"/>
      <c r="R2" s="70"/>
      <c r="S2" s="70"/>
      <c r="T2" s="70"/>
      <c r="U2" s="70"/>
      <c r="V2" s="14"/>
      <c r="W2" s="14"/>
      <c r="X2" s="14"/>
      <c r="Y2" s="14"/>
      <c r="Z2" s="14"/>
    </row>
    <row r="3" spans="1:26" x14ac:dyDescent="0.25">
      <c r="A3" s="69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69"/>
      <c r="N3" s="70"/>
      <c r="O3" s="70"/>
      <c r="P3" s="70"/>
      <c r="Q3" s="70"/>
      <c r="R3" s="70"/>
      <c r="S3" s="70"/>
      <c r="T3" s="70"/>
      <c r="U3" s="70"/>
      <c r="V3" s="14"/>
      <c r="W3" s="14"/>
      <c r="X3" s="14"/>
      <c r="Y3" s="14"/>
      <c r="Z3" s="14"/>
    </row>
    <row r="4" spans="1:26" x14ac:dyDescent="0.25">
      <c r="A4" s="14"/>
      <c r="B4" s="16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O4" s="15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5">
      <c r="A5" s="17" t="s">
        <v>3</v>
      </c>
      <c r="B5" s="17" t="s">
        <v>4</v>
      </c>
      <c r="C5" s="18" t="s">
        <v>5</v>
      </c>
      <c r="D5" s="18" t="s">
        <v>6</v>
      </c>
      <c r="E5" s="18" t="s">
        <v>7</v>
      </c>
      <c r="F5" s="17" t="s">
        <v>8</v>
      </c>
      <c r="G5" s="17" t="s">
        <v>108</v>
      </c>
      <c r="H5" s="17" t="s">
        <v>109</v>
      </c>
      <c r="I5" s="17" t="s">
        <v>110</v>
      </c>
      <c r="J5" s="18" t="s">
        <v>9</v>
      </c>
      <c r="K5" s="18" t="s">
        <v>10</v>
      </c>
      <c r="L5" s="18" t="s">
        <v>11</v>
      </c>
      <c r="M5" s="19"/>
      <c r="N5" s="15"/>
      <c r="O5" s="15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x14ac:dyDescent="0.25">
      <c r="A6" s="65" t="s">
        <v>12</v>
      </c>
      <c r="B6" s="66"/>
      <c r="C6" s="66"/>
      <c r="D6" s="66"/>
      <c r="E6" s="66"/>
      <c r="F6" s="66"/>
      <c r="G6" s="73"/>
      <c r="H6" s="73"/>
      <c r="I6" s="73"/>
      <c r="J6" s="66"/>
      <c r="K6" s="66"/>
      <c r="L6" s="67"/>
      <c r="M6" s="19"/>
      <c r="N6" s="20" t="s">
        <v>13</v>
      </c>
      <c r="O6" s="20"/>
      <c r="P6" s="14"/>
      <c r="Q6" s="14"/>
      <c r="R6" s="14"/>
      <c r="S6" s="14"/>
      <c r="T6" s="14"/>
      <c r="U6" s="14"/>
      <c r="V6" s="14"/>
      <c r="W6" s="14"/>
      <c r="X6" s="14"/>
    </row>
    <row r="7" spans="1:26" x14ac:dyDescent="0.25">
      <c r="A7" s="21"/>
      <c r="B7" s="21"/>
      <c r="C7" s="21"/>
      <c r="D7" s="21"/>
      <c r="E7" s="21"/>
      <c r="F7" s="22" t="s">
        <v>14</v>
      </c>
      <c r="G7" s="22"/>
      <c r="H7" s="22"/>
      <c r="I7" s="22"/>
      <c r="J7" s="21"/>
      <c r="K7" s="21"/>
      <c r="L7" s="21"/>
      <c r="M7" s="19"/>
      <c r="N7" s="29" t="s">
        <v>19</v>
      </c>
      <c r="O7" s="30">
        <v>1</v>
      </c>
      <c r="P7" s="14"/>
      <c r="Q7" s="14"/>
      <c r="R7" s="14"/>
      <c r="S7" s="14"/>
      <c r="T7" s="14"/>
      <c r="U7" s="14"/>
      <c r="V7" s="14"/>
      <c r="W7" s="14"/>
      <c r="X7" s="14"/>
    </row>
    <row r="8" spans="1:26" x14ac:dyDescent="0.25">
      <c r="A8" s="23" t="s">
        <v>15</v>
      </c>
      <c r="B8" s="24" t="s">
        <v>16</v>
      </c>
      <c r="C8" s="25">
        <v>1995</v>
      </c>
      <c r="D8" s="25">
        <v>42</v>
      </c>
      <c r="E8" s="26">
        <v>83.75</v>
      </c>
      <c r="F8" s="27" t="s">
        <v>17</v>
      </c>
      <c r="G8" s="27">
        <v>107.5</v>
      </c>
      <c r="H8" s="74">
        <v>75</v>
      </c>
      <c r="I8" s="74">
        <v>140</v>
      </c>
      <c r="J8" s="63">
        <v>322.5</v>
      </c>
      <c r="K8" s="63">
        <v>60.97</v>
      </c>
      <c r="L8" s="23">
        <v>12</v>
      </c>
      <c r="M8" s="19"/>
      <c r="N8" s="29" t="s">
        <v>24</v>
      </c>
      <c r="O8" s="30">
        <v>4</v>
      </c>
      <c r="P8" s="14"/>
      <c r="Q8" s="14"/>
      <c r="R8" s="14"/>
      <c r="S8" s="14"/>
      <c r="T8" s="14"/>
      <c r="U8" s="14"/>
      <c r="V8" s="14"/>
      <c r="W8" s="14"/>
      <c r="X8" s="14"/>
    </row>
    <row r="9" spans="1:26" x14ac:dyDescent="0.25">
      <c r="A9" s="68" t="s">
        <v>18</v>
      </c>
      <c r="B9" s="66"/>
      <c r="C9" s="66"/>
      <c r="D9" s="66"/>
      <c r="E9" s="66"/>
      <c r="F9" s="66"/>
      <c r="G9" s="73"/>
      <c r="H9" s="73"/>
      <c r="I9" s="73"/>
      <c r="J9" s="66"/>
      <c r="K9" s="66"/>
      <c r="L9" s="67"/>
      <c r="M9" s="14"/>
      <c r="N9" s="29" t="s">
        <v>26</v>
      </c>
      <c r="O9" s="30">
        <v>1</v>
      </c>
      <c r="P9" s="14"/>
      <c r="Q9" s="14"/>
      <c r="R9" s="14"/>
      <c r="S9" s="14"/>
      <c r="T9" s="14"/>
      <c r="U9" s="14"/>
      <c r="V9" s="14"/>
      <c r="W9" s="14"/>
      <c r="X9" s="14"/>
    </row>
    <row r="10" spans="1:26" ht="15.75" customHeight="1" x14ac:dyDescent="0.2">
      <c r="A10" s="31" t="s">
        <v>20</v>
      </c>
      <c r="B10" s="31" t="s">
        <v>21</v>
      </c>
      <c r="C10" s="31"/>
      <c r="D10" s="31"/>
      <c r="E10" s="31"/>
      <c r="F10" s="31" t="s">
        <v>8</v>
      </c>
      <c r="G10" s="48"/>
      <c r="H10" s="48"/>
      <c r="I10" s="48"/>
      <c r="J10" s="31" t="s">
        <v>9</v>
      </c>
      <c r="K10" s="31" t="s">
        <v>22</v>
      </c>
      <c r="L10" s="31" t="s">
        <v>23</v>
      </c>
      <c r="M10" s="31"/>
      <c r="N10" s="29" t="s">
        <v>27</v>
      </c>
      <c r="O10" s="30">
        <v>3</v>
      </c>
      <c r="P10" s="31"/>
      <c r="Q10" s="31"/>
      <c r="R10" s="31"/>
      <c r="S10" s="31"/>
      <c r="T10" s="31"/>
      <c r="U10" s="31"/>
      <c r="V10" s="31"/>
      <c r="W10" s="31"/>
      <c r="X10" s="31"/>
    </row>
    <row r="11" spans="1:26" ht="15.75" customHeight="1" x14ac:dyDescent="0.25">
      <c r="A11" s="14">
        <v>1</v>
      </c>
      <c r="B11" s="24" t="s">
        <v>25</v>
      </c>
      <c r="C11" s="58">
        <v>1995</v>
      </c>
      <c r="D11" s="14"/>
      <c r="E11" s="26">
        <v>83.75</v>
      </c>
      <c r="F11" s="6" t="s">
        <v>17</v>
      </c>
      <c r="G11" s="27">
        <v>107.5</v>
      </c>
      <c r="H11" s="74">
        <v>75</v>
      </c>
      <c r="I11" s="74">
        <v>140</v>
      </c>
      <c r="J11" s="64">
        <v>322.5</v>
      </c>
      <c r="K11" s="64">
        <v>60.97</v>
      </c>
      <c r="L11" s="32">
        <v>1</v>
      </c>
      <c r="M11" s="19"/>
      <c r="N11" s="29" t="s">
        <v>29</v>
      </c>
      <c r="O11" s="30">
        <v>8</v>
      </c>
      <c r="P11" s="14"/>
      <c r="Q11" s="14"/>
      <c r="R11" s="14"/>
      <c r="S11" s="14"/>
      <c r="T11" s="14"/>
      <c r="U11" s="14"/>
      <c r="V11" s="14"/>
      <c r="W11" s="14"/>
      <c r="X11" s="14"/>
    </row>
    <row r="12" spans="1:26" ht="15.75" customHeight="1" x14ac:dyDescent="0.25">
      <c r="A12" s="14"/>
      <c r="B12" s="16"/>
      <c r="C12" s="14"/>
      <c r="D12" s="14"/>
      <c r="E12" s="14"/>
      <c r="F12" s="14"/>
      <c r="G12" s="14"/>
      <c r="H12" s="14"/>
      <c r="I12" s="14"/>
      <c r="J12" s="33"/>
      <c r="K12" s="14"/>
      <c r="L12" s="14"/>
      <c r="M12" s="14"/>
      <c r="N12" s="34" t="s">
        <v>31</v>
      </c>
      <c r="O12" s="35">
        <f>SUM(O7:O11)</f>
        <v>17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.75" customHeight="1" x14ac:dyDescent="0.25">
      <c r="A13" s="65" t="s">
        <v>28</v>
      </c>
      <c r="B13" s="66"/>
      <c r="C13" s="66"/>
      <c r="D13" s="66"/>
      <c r="E13" s="66"/>
      <c r="F13" s="66"/>
      <c r="G13" s="73"/>
      <c r="H13" s="73"/>
      <c r="I13" s="73"/>
      <c r="J13" s="66"/>
      <c r="K13" s="66"/>
      <c r="L13" s="67"/>
      <c r="M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5.75" customHeight="1" x14ac:dyDescent="0.25">
      <c r="A14" s="21"/>
      <c r="B14" s="21"/>
      <c r="C14" s="21"/>
      <c r="D14" s="21"/>
      <c r="E14" s="21"/>
      <c r="F14" s="22" t="s">
        <v>30</v>
      </c>
      <c r="G14" s="22"/>
      <c r="H14" s="22"/>
      <c r="I14" s="22"/>
      <c r="J14" s="21"/>
      <c r="K14" s="21"/>
      <c r="L14" s="21"/>
      <c r="M14" s="19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.75" customHeight="1" x14ac:dyDescent="0.25">
      <c r="A15" s="23">
        <v>1</v>
      </c>
      <c r="B15" s="24" t="s">
        <v>32</v>
      </c>
      <c r="C15" s="25">
        <v>1964</v>
      </c>
      <c r="D15" s="25">
        <v>7</v>
      </c>
      <c r="E15" s="26">
        <v>118.3</v>
      </c>
      <c r="F15" s="27" t="s">
        <v>33</v>
      </c>
      <c r="G15" s="74">
        <v>200</v>
      </c>
      <c r="H15" s="74">
        <v>140</v>
      </c>
      <c r="I15" s="74">
        <v>230</v>
      </c>
      <c r="J15" s="28">
        <v>570</v>
      </c>
      <c r="K15" s="63">
        <v>71.489999999999995</v>
      </c>
      <c r="L15" s="23">
        <v>12</v>
      </c>
      <c r="M15" s="19"/>
      <c r="N15" s="15"/>
      <c r="O15" s="15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5.75" customHeight="1" x14ac:dyDescent="0.25">
      <c r="A16" s="65" t="s">
        <v>34</v>
      </c>
      <c r="B16" s="66"/>
      <c r="C16" s="66"/>
      <c r="D16" s="66"/>
      <c r="E16" s="66"/>
      <c r="F16" s="66"/>
      <c r="G16" s="73"/>
      <c r="H16" s="73"/>
      <c r="I16" s="73"/>
      <c r="J16" s="66"/>
      <c r="K16" s="66"/>
      <c r="L16" s="67"/>
      <c r="M16" s="14"/>
      <c r="N16" s="36" t="s">
        <v>35</v>
      </c>
      <c r="O16" s="36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.75" customHeight="1" x14ac:dyDescent="0.25">
      <c r="A17" s="21"/>
      <c r="B17" s="21"/>
      <c r="C17" s="21"/>
      <c r="D17" s="21"/>
      <c r="E17" s="21"/>
      <c r="F17" s="22" t="s">
        <v>30</v>
      </c>
      <c r="G17" s="22"/>
      <c r="H17" s="22"/>
      <c r="I17" s="22"/>
      <c r="J17" s="21"/>
      <c r="K17" s="21"/>
      <c r="L17" s="21"/>
      <c r="M17" s="19"/>
      <c r="N17" s="37" t="s">
        <v>40</v>
      </c>
      <c r="O17" s="37" t="s">
        <v>41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25">
      <c r="A18" s="23">
        <v>1</v>
      </c>
      <c r="B18" s="24" t="s">
        <v>38</v>
      </c>
      <c r="C18" s="25">
        <v>1974</v>
      </c>
      <c r="D18" s="25">
        <v>15</v>
      </c>
      <c r="E18" s="60">
        <v>110.8</v>
      </c>
      <c r="F18" s="27" t="s">
        <v>39</v>
      </c>
      <c r="G18" s="74">
        <v>230</v>
      </c>
      <c r="H18" s="74">
        <v>150</v>
      </c>
      <c r="I18" s="74">
        <v>255</v>
      </c>
      <c r="J18" s="28">
        <v>635</v>
      </c>
      <c r="K18" s="63">
        <v>76.489999999999995</v>
      </c>
      <c r="L18" s="23">
        <v>12</v>
      </c>
      <c r="M18" s="19"/>
      <c r="N18" s="37" t="s">
        <v>36</v>
      </c>
      <c r="O18" s="37" t="s">
        <v>37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.75" customHeight="1" x14ac:dyDescent="0.25">
      <c r="A19" s="23">
        <v>2</v>
      </c>
      <c r="B19" s="24" t="s">
        <v>42</v>
      </c>
      <c r="C19" s="25">
        <v>1980</v>
      </c>
      <c r="D19" s="25">
        <v>35</v>
      </c>
      <c r="E19" s="60">
        <v>102.1</v>
      </c>
      <c r="F19" s="27" t="s">
        <v>43</v>
      </c>
      <c r="G19" s="74">
        <v>210</v>
      </c>
      <c r="H19" s="27">
        <v>147.5</v>
      </c>
      <c r="I19" s="27">
        <v>242.5</v>
      </c>
      <c r="J19" s="28">
        <v>600</v>
      </c>
      <c r="K19" s="63">
        <v>75.06</v>
      </c>
      <c r="L19" s="23">
        <v>9</v>
      </c>
      <c r="M19" s="19"/>
      <c r="N19" s="37" t="s">
        <v>44</v>
      </c>
      <c r="O19" s="37" t="s">
        <v>45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.75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9"/>
      <c r="N20" s="37" t="s">
        <v>36</v>
      </c>
      <c r="O20" s="37" t="s">
        <v>37</v>
      </c>
      <c r="P20" s="14"/>
      <c r="Q20" s="31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 x14ac:dyDescent="0.25">
      <c r="A21" s="23"/>
      <c r="B21" s="24"/>
      <c r="C21" s="25"/>
      <c r="D21" s="25"/>
      <c r="E21" s="26"/>
      <c r="F21" s="27"/>
      <c r="G21" s="27"/>
      <c r="H21" s="27"/>
      <c r="I21" s="27"/>
      <c r="J21" s="28"/>
      <c r="K21" s="23"/>
      <c r="L21" s="23"/>
      <c r="M21" s="19"/>
      <c r="N21" s="37" t="s">
        <v>46</v>
      </c>
      <c r="O21" s="37" t="s">
        <v>47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 x14ac:dyDescent="0.25">
      <c r="A22" s="68" t="s">
        <v>48</v>
      </c>
      <c r="B22" s="66"/>
      <c r="C22" s="66"/>
      <c r="D22" s="66"/>
      <c r="E22" s="66"/>
      <c r="F22" s="66"/>
      <c r="G22" s="73"/>
      <c r="H22" s="73"/>
      <c r="I22" s="73"/>
      <c r="J22" s="66"/>
      <c r="K22" s="66"/>
      <c r="L22" s="67"/>
      <c r="M22" s="19"/>
      <c r="N22" s="37"/>
      <c r="O22" s="37" t="s">
        <v>45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x14ac:dyDescent="0.25">
      <c r="A23" s="31" t="s">
        <v>20</v>
      </c>
      <c r="B23" s="31" t="s">
        <v>49</v>
      </c>
      <c r="C23" s="31"/>
      <c r="D23" s="31"/>
      <c r="E23" s="31"/>
      <c r="F23" s="31" t="s">
        <v>8</v>
      </c>
      <c r="G23" s="48"/>
      <c r="H23" s="48"/>
      <c r="I23" s="48"/>
      <c r="J23" s="31" t="s">
        <v>9</v>
      </c>
      <c r="K23" s="31" t="s">
        <v>22</v>
      </c>
      <c r="L23" s="31" t="s">
        <v>50</v>
      </c>
      <c r="M23" s="31"/>
      <c r="N23" s="12"/>
      <c r="O23" s="37" t="s">
        <v>41</v>
      </c>
      <c r="P23" s="14"/>
      <c r="Q23" s="14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5.75" customHeight="1" x14ac:dyDescent="0.25">
      <c r="A24" s="14">
        <v>1</v>
      </c>
      <c r="B24" s="9" t="s">
        <v>38</v>
      </c>
      <c r="C24" s="14"/>
      <c r="D24" s="14"/>
      <c r="E24" s="7">
        <v>110.8</v>
      </c>
      <c r="F24" s="14" t="s">
        <v>39</v>
      </c>
      <c r="G24" s="74">
        <v>230</v>
      </c>
      <c r="H24" s="74">
        <v>150</v>
      </c>
      <c r="I24" s="74">
        <v>255</v>
      </c>
      <c r="J24" s="28">
        <v>635</v>
      </c>
      <c r="K24" s="63">
        <v>76.489999999999995</v>
      </c>
      <c r="L24" s="14">
        <v>1</v>
      </c>
      <c r="M24" s="19"/>
      <c r="N24" s="37"/>
      <c r="O24" s="37" t="s">
        <v>51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 x14ac:dyDescent="0.25">
      <c r="A25" s="14">
        <v>2</v>
      </c>
      <c r="B25" s="24" t="s">
        <v>52</v>
      </c>
      <c r="C25" s="14"/>
      <c r="D25" s="14"/>
      <c r="E25" s="7">
        <v>102.1</v>
      </c>
      <c r="F25" s="6" t="s">
        <v>43</v>
      </c>
      <c r="G25" s="74">
        <v>210</v>
      </c>
      <c r="H25" s="27">
        <v>147.5</v>
      </c>
      <c r="I25" s="27">
        <v>242.5</v>
      </c>
      <c r="J25" s="28">
        <v>600</v>
      </c>
      <c r="K25" s="63">
        <v>75.06</v>
      </c>
      <c r="L25" s="14">
        <v>1</v>
      </c>
      <c r="M25" s="19"/>
      <c r="N25" s="37"/>
      <c r="O25" s="37" t="s">
        <v>53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25">
      <c r="A26" s="14">
        <v>3</v>
      </c>
      <c r="B26" s="24" t="s">
        <v>32</v>
      </c>
      <c r="C26" s="14"/>
      <c r="D26" s="14"/>
      <c r="E26" s="7">
        <v>118.3</v>
      </c>
      <c r="F26" s="6" t="s">
        <v>33</v>
      </c>
      <c r="G26" s="74">
        <v>200</v>
      </c>
      <c r="H26" s="74">
        <v>140</v>
      </c>
      <c r="I26" s="74">
        <v>230</v>
      </c>
      <c r="J26" s="28">
        <v>570</v>
      </c>
      <c r="K26" s="63">
        <v>71.489999999999995</v>
      </c>
      <c r="L26" s="14">
        <v>1</v>
      </c>
      <c r="M26" s="19"/>
      <c r="N26" s="37" t="s">
        <v>54</v>
      </c>
      <c r="O26" s="37" t="s">
        <v>55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 x14ac:dyDescent="0.25">
      <c r="A27" s="14"/>
      <c r="B27" s="9"/>
      <c r="C27" s="14"/>
      <c r="D27" s="14"/>
      <c r="E27" s="23"/>
      <c r="F27" s="38"/>
      <c r="G27" s="38"/>
      <c r="H27" s="38"/>
      <c r="I27" s="38"/>
      <c r="J27" s="14"/>
      <c r="K27" s="14"/>
      <c r="L27" s="14"/>
      <c r="M27" s="19"/>
      <c r="N27" s="37"/>
      <c r="O27" s="37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 x14ac:dyDescent="0.25">
      <c r="A28" s="65" t="s">
        <v>56</v>
      </c>
      <c r="B28" s="66"/>
      <c r="C28" s="66"/>
      <c r="D28" s="66"/>
      <c r="E28" s="66"/>
      <c r="F28" s="66"/>
      <c r="G28" s="73"/>
      <c r="H28" s="73"/>
      <c r="I28" s="73"/>
      <c r="J28" s="66"/>
      <c r="K28" s="66"/>
      <c r="L28" s="67"/>
      <c r="M28" s="14"/>
      <c r="N28" s="37" t="s">
        <v>57</v>
      </c>
      <c r="O28" s="37" t="s">
        <v>58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 x14ac:dyDescent="0.25">
      <c r="A29" s="21"/>
      <c r="B29" s="21"/>
      <c r="C29" s="21"/>
      <c r="D29" s="21"/>
      <c r="E29" s="21"/>
      <c r="F29" s="22" t="s">
        <v>59</v>
      </c>
      <c r="G29" s="22"/>
      <c r="H29" s="22"/>
      <c r="I29" s="22"/>
      <c r="J29" s="21"/>
      <c r="K29" s="21"/>
      <c r="L29" s="21"/>
      <c r="M29" s="19"/>
      <c r="N29" s="37"/>
      <c r="O29" s="39" t="s">
        <v>60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 x14ac:dyDescent="0.25">
      <c r="A30" s="23">
        <v>1</v>
      </c>
      <c r="B30" s="24" t="s">
        <v>61</v>
      </c>
      <c r="C30" s="25">
        <v>2008</v>
      </c>
      <c r="D30" s="25">
        <v>33</v>
      </c>
      <c r="E30" s="59">
        <v>56.35</v>
      </c>
      <c r="F30" s="27" t="s">
        <v>62</v>
      </c>
      <c r="G30" s="74">
        <v>95</v>
      </c>
      <c r="H30" s="27">
        <v>57.5</v>
      </c>
      <c r="I30" s="74">
        <v>120</v>
      </c>
      <c r="J30" s="63">
        <v>272.5</v>
      </c>
      <c r="K30" s="63">
        <v>46.22</v>
      </c>
      <c r="L30" s="23">
        <v>12</v>
      </c>
      <c r="M30" s="19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 x14ac:dyDescent="0.25">
      <c r="A31" s="21"/>
      <c r="B31" s="21"/>
      <c r="C31" s="21"/>
      <c r="D31" s="21"/>
      <c r="E31" s="21"/>
      <c r="F31" s="22" t="s">
        <v>63</v>
      </c>
      <c r="G31" s="22"/>
      <c r="H31" s="22"/>
      <c r="I31" s="22"/>
      <c r="J31" s="21"/>
      <c r="K31" s="21"/>
      <c r="L31" s="21"/>
      <c r="M31" s="19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 x14ac:dyDescent="0.25">
      <c r="A32" s="23">
        <v>1</v>
      </c>
      <c r="B32" s="24" t="s">
        <v>64</v>
      </c>
      <c r="C32" s="25">
        <v>2006</v>
      </c>
      <c r="D32" s="25">
        <v>41</v>
      </c>
      <c r="E32" s="60">
        <v>79.75</v>
      </c>
      <c r="F32" s="27" t="s">
        <v>62</v>
      </c>
      <c r="G32" s="27">
        <v>127.5</v>
      </c>
      <c r="H32" s="74">
        <v>80</v>
      </c>
      <c r="I32" s="74">
        <v>180</v>
      </c>
      <c r="J32" s="63">
        <v>387.5</v>
      </c>
      <c r="K32" s="63">
        <v>54.74</v>
      </c>
      <c r="L32" s="23">
        <v>12</v>
      </c>
      <c r="M32" s="19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 x14ac:dyDescent="0.25">
      <c r="A33" s="23">
        <v>2</v>
      </c>
      <c r="B33" s="24" t="s">
        <v>65</v>
      </c>
      <c r="C33" s="25">
        <v>2004</v>
      </c>
      <c r="D33" s="25">
        <v>11</v>
      </c>
      <c r="E33" s="60">
        <v>76.2</v>
      </c>
      <c r="F33" s="27" t="s">
        <v>66</v>
      </c>
      <c r="G33" s="74">
        <v>115</v>
      </c>
      <c r="H33" s="74">
        <v>80</v>
      </c>
      <c r="I33" s="74">
        <v>135</v>
      </c>
      <c r="J33" s="28">
        <v>330</v>
      </c>
      <c r="K33" s="63">
        <v>47.72</v>
      </c>
      <c r="L33" s="23">
        <v>9</v>
      </c>
      <c r="M33" s="19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 x14ac:dyDescent="0.25">
      <c r="A34" s="21"/>
      <c r="B34" s="21"/>
      <c r="C34" s="21"/>
      <c r="D34" s="21"/>
      <c r="E34" s="21"/>
      <c r="F34" s="22" t="s">
        <v>67</v>
      </c>
      <c r="G34" s="22"/>
      <c r="H34" s="22"/>
      <c r="I34" s="22"/>
      <c r="J34" s="21"/>
      <c r="K34" s="21"/>
      <c r="L34" s="21"/>
      <c r="M34" s="19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 x14ac:dyDescent="0.25">
      <c r="A35" s="23">
        <v>1</v>
      </c>
      <c r="B35" s="24" t="s">
        <v>68</v>
      </c>
      <c r="C35" s="25">
        <v>2006</v>
      </c>
      <c r="D35" s="25">
        <v>27</v>
      </c>
      <c r="E35" s="60">
        <v>88.1</v>
      </c>
      <c r="F35" s="41" t="s">
        <v>69</v>
      </c>
      <c r="G35" s="75">
        <v>150</v>
      </c>
      <c r="H35" s="75">
        <v>105</v>
      </c>
      <c r="I35" s="75">
        <v>170</v>
      </c>
      <c r="J35" s="28">
        <v>425</v>
      </c>
      <c r="K35" s="40">
        <v>57.1</v>
      </c>
      <c r="L35" s="23">
        <v>12</v>
      </c>
      <c r="M35" s="19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 x14ac:dyDescent="0.25">
      <c r="A36" s="14"/>
      <c r="B36" s="9"/>
      <c r="C36" s="14"/>
      <c r="D36" s="14"/>
      <c r="E36" s="42"/>
      <c r="F36" s="38"/>
      <c r="G36" s="38"/>
      <c r="H36" s="38"/>
      <c r="I36" s="38"/>
      <c r="J36" s="14"/>
      <c r="K36" s="14"/>
      <c r="L36" s="14"/>
      <c r="M36" s="19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 x14ac:dyDescent="0.25">
      <c r="A37" s="65" t="s">
        <v>70</v>
      </c>
      <c r="B37" s="66"/>
      <c r="C37" s="66"/>
      <c r="D37" s="66"/>
      <c r="E37" s="66"/>
      <c r="F37" s="66"/>
      <c r="G37" s="73"/>
      <c r="H37" s="73"/>
      <c r="I37" s="73"/>
      <c r="J37" s="66"/>
      <c r="K37" s="66"/>
      <c r="L37" s="67"/>
      <c r="M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 x14ac:dyDescent="0.25">
      <c r="A38" s="21"/>
      <c r="B38" s="21"/>
      <c r="C38" s="21"/>
      <c r="D38" s="21"/>
      <c r="E38" s="21"/>
      <c r="F38" s="22" t="s">
        <v>63</v>
      </c>
      <c r="G38" s="22"/>
      <c r="H38" s="22"/>
      <c r="I38" s="22"/>
      <c r="J38" s="21"/>
      <c r="K38" s="21"/>
      <c r="L38" s="21"/>
      <c r="M38" s="19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 x14ac:dyDescent="0.25">
      <c r="A39" s="23">
        <v>1</v>
      </c>
      <c r="B39" s="24" t="s">
        <v>71</v>
      </c>
      <c r="C39" s="25">
        <v>2002</v>
      </c>
      <c r="D39" s="25">
        <v>26</v>
      </c>
      <c r="E39" s="60">
        <v>76.8</v>
      </c>
      <c r="F39" s="27" t="s">
        <v>72</v>
      </c>
      <c r="G39" s="74">
        <v>120</v>
      </c>
      <c r="H39" s="27">
        <v>122.5</v>
      </c>
      <c r="I39" s="74">
        <v>145</v>
      </c>
      <c r="J39" s="63">
        <v>387.5</v>
      </c>
      <c r="K39" s="63">
        <v>55.81</v>
      </c>
      <c r="L39" s="23">
        <v>12</v>
      </c>
      <c r="M39" s="19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 x14ac:dyDescent="0.25">
      <c r="A40" s="14"/>
      <c r="B40" s="9"/>
      <c r="C40" s="14"/>
      <c r="D40" s="14"/>
      <c r="E40" s="42"/>
      <c r="F40" s="38"/>
      <c r="G40" s="38"/>
      <c r="H40" s="38"/>
      <c r="I40" s="38"/>
      <c r="J40" s="14"/>
      <c r="K40" s="14"/>
      <c r="L40" s="14"/>
      <c r="M40" s="19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 x14ac:dyDescent="0.2">
      <c r="A41" s="71" t="s">
        <v>73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2">
      <c r="A42" s="43" t="s">
        <v>20</v>
      </c>
      <c r="B42" s="43" t="s">
        <v>49</v>
      </c>
      <c r="C42" s="43"/>
      <c r="D42" s="43"/>
      <c r="E42" s="44"/>
      <c r="F42" s="43" t="s">
        <v>8</v>
      </c>
      <c r="G42" s="43"/>
      <c r="H42" s="43"/>
      <c r="I42" s="43"/>
      <c r="J42" s="31" t="s">
        <v>9</v>
      </c>
      <c r="K42" s="31" t="s">
        <v>22</v>
      </c>
      <c r="L42" s="31" t="s">
        <v>50</v>
      </c>
      <c r="M42" s="43"/>
      <c r="P42" s="12"/>
      <c r="Q42" s="12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5.75" customHeight="1" x14ac:dyDescent="0.25">
      <c r="A43" s="8">
        <v>1</v>
      </c>
      <c r="B43" s="24" t="s">
        <v>68</v>
      </c>
      <c r="C43" s="25">
        <v>2006</v>
      </c>
      <c r="D43" s="12"/>
      <c r="E43" s="60">
        <v>88.1</v>
      </c>
      <c r="F43" s="41" t="s">
        <v>69</v>
      </c>
      <c r="G43" s="75">
        <v>150</v>
      </c>
      <c r="H43" s="75">
        <v>105</v>
      </c>
      <c r="I43" s="75">
        <v>170</v>
      </c>
      <c r="J43" s="28">
        <v>425</v>
      </c>
      <c r="K43" s="40">
        <v>57.1</v>
      </c>
      <c r="L43" s="12">
        <v>1</v>
      </c>
      <c r="M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25">
      <c r="A44" s="8">
        <v>2</v>
      </c>
      <c r="B44" s="24" t="s">
        <v>71</v>
      </c>
      <c r="C44" s="25">
        <v>2002</v>
      </c>
      <c r="D44" s="12"/>
      <c r="E44" s="60">
        <v>76.8</v>
      </c>
      <c r="F44" s="27" t="s">
        <v>72</v>
      </c>
      <c r="G44" s="74">
        <v>120</v>
      </c>
      <c r="H44" s="27">
        <v>122.5</v>
      </c>
      <c r="I44" s="74">
        <v>145</v>
      </c>
      <c r="J44" s="28">
        <v>387.5</v>
      </c>
      <c r="K44" s="63">
        <v>55.81</v>
      </c>
      <c r="L44" s="12">
        <v>1</v>
      </c>
      <c r="M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25">
      <c r="A45" s="8">
        <v>3</v>
      </c>
      <c r="B45" s="24" t="s">
        <v>64</v>
      </c>
      <c r="C45" s="25">
        <v>2006</v>
      </c>
      <c r="D45" s="12"/>
      <c r="E45" s="60">
        <v>79.75</v>
      </c>
      <c r="F45" s="27" t="s">
        <v>62</v>
      </c>
      <c r="G45" s="74">
        <v>95</v>
      </c>
      <c r="H45" s="27">
        <v>57.5</v>
      </c>
      <c r="I45" s="74">
        <v>120</v>
      </c>
      <c r="J45" s="28">
        <v>387.5</v>
      </c>
      <c r="K45" s="63">
        <v>54.74</v>
      </c>
      <c r="L45" s="12">
        <v>2</v>
      </c>
      <c r="M45" s="12"/>
      <c r="N45" s="15"/>
      <c r="O45" s="15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25">
      <c r="A46" s="8"/>
      <c r="B46" s="45"/>
      <c r="C46" s="12"/>
      <c r="D46" s="12"/>
      <c r="E46" s="46"/>
      <c r="F46" s="47"/>
      <c r="G46" s="47"/>
      <c r="H46" s="47"/>
      <c r="I46" s="47"/>
      <c r="J46" s="8"/>
      <c r="K46" s="12"/>
      <c r="L46" s="12"/>
      <c r="M46" s="12"/>
      <c r="N46" s="37"/>
      <c r="O46" s="37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25">
      <c r="A47" s="65" t="s">
        <v>74</v>
      </c>
      <c r="B47" s="66"/>
      <c r="C47" s="66"/>
      <c r="D47" s="66"/>
      <c r="E47" s="66"/>
      <c r="F47" s="66"/>
      <c r="G47" s="73"/>
      <c r="H47" s="73"/>
      <c r="I47" s="73"/>
      <c r="J47" s="66"/>
      <c r="K47" s="66"/>
      <c r="L47" s="67"/>
      <c r="M47" s="19"/>
      <c r="N47" s="15"/>
      <c r="O47" s="15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 x14ac:dyDescent="0.25">
      <c r="A48" s="21"/>
      <c r="B48" s="21"/>
      <c r="C48" s="21"/>
      <c r="D48" s="21"/>
      <c r="E48" s="21"/>
      <c r="F48" s="22" t="s">
        <v>75</v>
      </c>
      <c r="G48" s="22"/>
      <c r="H48" s="22"/>
      <c r="I48" s="22"/>
      <c r="J48" s="21"/>
      <c r="K48" s="21"/>
      <c r="L48" s="21"/>
      <c r="M48" s="19"/>
      <c r="N48" s="15"/>
      <c r="O48" s="15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 x14ac:dyDescent="0.25">
      <c r="A49" s="23">
        <v>1</v>
      </c>
      <c r="B49" s="24" t="s">
        <v>76</v>
      </c>
      <c r="C49" s="25">
        <v>1986</v>
      </c>
      <c r="D49" s="25">
        <v>45</v>
      </c>
      <c r="E49" s="26">
        <v>69</v>
      </c>
      <c r="F49" s="27" t="s">
        <v>77</v>
      </c>
      <c r="G49" s="74">
        <v>140</v>
      </c>
      <c r="H49" s="74">
        <v>105</v>
      </c>
      <c r="I49" s="27">
        <v>192.5</v>
      </c>
      <c r="J49" s="28">
        <v>440</v>
      </c>
      <c r="K49" s="40">
        <v>67</v>
      </c>
      <c r="L49" s="23">
        <v>12</v>
      </c>
      <c r="M49" s="19"/>
      <c r="N49" s="15"/>
      <c r="O49" s="15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 x14ac:dyDescent="0.25">
      <c r="A50" s="21"/>
      <c r="B50" s="21"/>
      <c r="C50" s="21"/>
      <c r="D50" s="21"/>
      <c r="E50" s="21"/>
      <c r="F50" s="22" t="s">
        <v>63</v>
      </c>
      <c r="G50" s="22"/>
      <c r="H50" s="22"/>
      <c r="I50" s="22"/>
      <c r="J50" s="21"/>
      <c r="K50" s="21"/>
      <c r="L50" s="21"/>
      <c r="M50" s="19"/>
      <c r="N50" s="15"/>
      <c r="O50" s="15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25">
      <c r="A51" s="23">
        <v>1</v>
      </c>
      <c r="B51" s="24" t="s">
        <v>78</v>
      </c>
      <c r="C51" s="25">
        <v>1990</v>
      </c>
      <c r="D51" s="25">
        <v>25</v>
      </c>
      <c r="E51" s="60">
        <v>79.650000000000006</v>
      </c>
      <c r="F51" s="27" t="s">
        <v>43</v>
      </c>
      <c r="G51" s="74">
        <v>150</v>
      </c>
      <c r="H51" s="74">
        <v>115</v>
      </c>
      <c r="I51" s="74">
        <v>190</v>
      </c>
      <c r="J51" s="28">
        <v>455</v>
      </c>
      <c r="K51" s="63">
        <v>64.319999999999993</v>
      </c>
      <c r="L51" s="23">
        <v>12</v>
      </c>
      <c r="M51" s="19"/>
      <c r="N51" s="15"/>
      <c r="O51" s="15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25">
      <c r="A52" s="23">
        <v>2</v>
      </c>
      <c r="B52" s="24" t="s">
        <v>79</v>
      </c>
      <c r="C52" s="25">
        <v>1986</v>
      </c>
      <c r="D52" s="25">
        <v>23</v>
      </c>
      <c r="E52" s="60">
        <v>79.2</v>
      </c>
      <c r="F52" s="27" t="s">
        <v>66</v>
      </c>
      <c r="G52" s="74">
        <v>115</v>
      </c>
      <c r="H52" s="74">
        <v>90</v>
      </c>
      <c r="I52" s="74">
        <v>155</v>
      </c>
      <c r="J52" s="28">
        <v>360</v>
      </c>
      <c r="K52" s="63">
        <v>51.03</v>
      </c>
      <c r="L52" s="23">
        <v>9</v>
      </c>
      <c r="M52" s="19"/>
      <c r="N52" s="15"/>
      <c r="O52" s="15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25">
      <c r="A53" s="21"/>
      <c r="B53" s="21"/>
      <c r="C53" s="21"/>
      <c r="D53" s="21"/>
      <c r="E53" s="21"/>
      <c r="F53" s="22" t="s">
        <v>80</v>
      </c>
      <c r="G53" s="22"/>
      <c r="H53" s="22"/>
      <c r="I53" s="22"/>
      <c r="J53" s="21"/>
      <c r="K53" s="21"/>
      <c r="L53" s="21"/>
      <c r="M53" s="19"/>
      <c r="N53" s="15"/>
      <c r="O53" s="15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25">
      <c r="A54" s="23">
        <v>1</v>
      </c>
      <c r="B54" s="24" t="s">
        <v>81</v>
      </c>
      <c r="C54" s="25">
        <v>1994</v>
      </c>
      <c r="D54" s="25">
        <v>18</v>
      </c>
      <c r="E54" s="60">
        <v>92</v>
      </c>
      <c r="F54" s="41" t="s">
        <v>69</v>
      </c>
      <c r="G54" s="75">
        <v>215</v>
      </c>
      <c r="H54" s="75">
        <v>175</v>
      </c>
      <c r="I54" s="75">
        <v>250</v>
      </c>
      <c r="J54" s="28">
        <v>640</v>
      </c>
      <c r="K54" s="63">
        <v>84.17</v>
      </c>
      <c r="L54" s="23">
        <v>12</v>
      </c>
      <c r="M54" s="19"/>
      <c r="N54" s="15"/>
      <c r="O54" s="15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25">
      <c r="A55" s="23">
        <v>2</v>
      </c>
      <c r="B55" s="24" t="s">
        <v>82</v>
      </c>
      <c r="C55" s="25">
        <v>1989</v>
      </c>
      <c r="D55" s="25">
        <v>0</v>
      </c>
      <c r="E55" s="60">
        <v>89.5</v>
      </c>
      <c r="F55" s="27" t="s">
        <v>62</v>
      </c>
      <c r="G55" s="74">
        <v>190</v>
      </c>
      <c r="H55" s="74">
        <v>110</v>
      </c>
      <c r="I55" s="74">
        <v>230</v>
      </c>
      <c r="J55" s="28">
        <v>530</v>
      </c>
      <c r="K55" s="63">
        <v>70.650000000000006</v>
      </c>
      <c r="L55" s="23">
        <v>9</v>
      </c>
      <c r="M55" s="19"/>
      <c r="N55" s="15"/>
      <c r="O55" s="15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25">
      <c r="A56" s="23">
        <v>3</v>
      </c>
      <c r="B56" s="24" t="s">
        <v>83</v>
      </c>
      <c r="C56" s="25">
        <v>1987</v>
      </c>
      <c r="D56" s="25">
        <v>30</v>
      </c>
      <c r="E56" s="60">
        <v>85.65</v>
      </c>
      <c r="F56" s="27" t="s">
        <v>43</v>
      </c>
      <c r="G56" s="74">
        <v>165</v>
      </c>
      <c r="H56" s="27">
        <v>117.5</v>
      </c>
      <c r="I56" s="74">
        <v>200</v>
      </c>
      <c r="J56" s="63">
        <v>482.5</v>
      </c>
      <c r="K56" s="63">
        <v>65.739999999999995</v>
      </c>
      <c r="L56" s="23">
        <v>8</v>
      </c>
      <c r="M56" s="19"/>
      <c r="N56" s="15"/>
      <c r="O56" s="15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25">
      <c r="A57" s="21"/>
      <c r="B57" s="21"/>
      <c r="C57" s="21"/>
      <c r="D57" s="21"/>
      <c r="E57" s="21"/>
      <c r="F57" s="22" t="s">
        <v>84</v>
      </c>
      <c r="G57" s="22"/>
      <c r="H57" s="22"/>
      <c r="I57" s="22"/>
      <c r="J57" s="21"/>
      <c r="K57" s="21"/>
      <c r="L57" s="21"/>
      <c r="M57" s="19"/>
      <c r="N57" s="15"/>
      <c r="O57" s="15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25">
      <c r="A58" s="23">
        <v>1</v>
      </c>
      <c r="B58" s="24" t="s">
        <v>85</v>
      </c>
      <c r="C58" s="25">
        <v>1995</v>
      </c>
      <c r="D58" s="25">
        <v>16</v>
      </c>
      <c r="E58" s="60">
        <v>111.1</v>
      </c>
      <c r="F58" s="27" t="s">
        <v>66</v>
      </c>
      <c r="G58" s="74">
        <v>205</v>
      </c>
      <c r="H58" s="74">
        <v>150</v>
      </c>
      <c r="I58" s="74">
        <v>240</v>
      </c>
      <c r="J58" s="28">
        <v>595</v>
      </c>
      <c r="K58" s="63">
        <v>71.58</v>
      </c>
      <c r="L58" s="23">
        <v>12</v>
      </c>
      <c r="M58" s="19"/>
      <c r="N58" s="15"/>
      <c r="O58" s="15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25">
      <c r="A59" s="23"/>
      <c r="B59" s="24"/>
      <c r="C59" s="25"/>
      <c r="D59" s="25"/>
      <c r="E59" s="26"/>
      <c r="F59" s="27"/>
      <c r="G59" s="27"/>
      <c r="H59" s="27"/>
      <c r="I59" s="27"/>
      <c r="J59" s="28"/>
      <c r="K59" s="23"/>
      <c r="L59" s="23"/>
      <c r="M59" s="19"/>
      <c r="N59" s="15"/>
      <c r="O59" s="15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25">
      <c r="A60" s="68" t="s">
        <v>86</v>
      </c>
      <c r="B60" s="66"/>
      <c r="C60" s="66"/>
      <c r="D60" s="66"/>
      <c r="E60" s="66"/>
      <c r="F60" s="66"/>
      <c r="G60" s="73"/>
      <c r="H60" s="73"/>
      <c r="I60" s="73"/>
      <c r="J60" s="66"/>
      <c r="K60" s="66"/>
      <c r="L60" s="67"/>
      <c r="M60" s="19"/>
      <c r="N60" s="15"/>
      <c r="O60" s="15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25">
      <c r="A61" s="31" t="s">
        <v>20</v>
      </c>
      <c r="B61" s="31" t="s">
        <v>49</v>
      </c>
      <c r="C61" s="31"/>
      <c r="D61" s="31"/>
      <c r="E61" s="31"/>
      <c r="F61" s="31" t="s">
        <v>8</v>
      </c>
      <c r="G61" s="48"/>
      <c r="H61" s="48"/>
      <c r="I61" s="48"/>
      <c r="J61" s="31" t="s">
        <v>9</v>
      </c>
      <c r="K61" s="31" t="s">
        <v>22</v>
      </c>
      <c r="L61" s="31" t="s">
        <v>50</v>
      </c>
      <c r="M61" s="31"/>
      <c r="N61" s="15"/>
      <c r="O61" s="15"/>
      <c r="P61" s="14"/>
      <c r="Q61" s="14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 x14ac:dyDescent="0.25">
      <c r="A62" s="14">
        <v>1</v>
      </c>
      <c r="B62" s="24" t="s">
        <v>81</v>
      </c>
      <c r="C62" s="32">
        <v>1994</v>
      </c>
      <c r="D62" s="14"/>
      <c r="E62" s="60">
        <v>92</v>
      </c>
      <c r="F62" s="41" t="s">
        <v>69</v>
      </c>
      <c r="G62" s="75">
        <v>215</v>
      </c>
      <c r="H62" s="75">
        <v>175</v>
      </c>
      <c r="I62" s="75">
        <v>250</v>
      </c>
      <c r="J62" s="61">
        <v>640</v>
      </c>
      <c r="K62" s="62">
        <v>84.14</v>
      </c>
      <c r="L62" s="32">
        <v>1</v>
      </c>
      <c r="M62" s="19"/>
      <c r="N62" s="15"/>
      <c r="O62" s="15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25">
      <c r="A63" s="14">
        <v>2</v>
      </c>
      <c r="B63" s="24" t="s">
        <v>85</v>
      </c>
      <c r="C63" s="32">
        <v>1995</v>
      </c>
      <c r="D63" s="14"/>
      <c r="E63" s="60">
        <v>111.1</v>
      </c>
      <c r="F63" s="27" t="s">
        <v>66</v>
      </c>
      <c r="G63" s="74">
        <v>205</v>
      </c>
      <c r="H63" s="74">
        <v>150</v>
      </c>
      <c r="I63" s="74">
        <v>240</v>
      </c>
      <c r="J63" s="61">
        <v>595</v>
      </c>
      <c r="K63" s="62">
        <v>71.58</v>
      </c>
      <c r="L63" s="32">
        <v>1</v>
      </c>
      <c r="M63" s="19"/>
      <c r="N63" s="15"/>
      <c r="O63" s="15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25">
      <c r="A64" s="14">
        <v>3</v>
      </c>
      <c r="B64" s="24" t="s">
        <v>82</v>
      </c>
      <c r="C64" s="32">
        <v>1989</v>
      </c>
      <c r="D64" s="14"/>
      <c r="E64" s="60">
        <v>89.5</v>
      </c>
      <c r="F64" s="27" t="s">
        <v>62</v>
      </c>
      <c r="G64" s="74">
        <v>190</v>
      </c>
      <c r="H64" s="74">
        <v>110</v>
      </c>
      <c r="I64" s="74">
        <v>230</v>
      </c>
      <c r="J64" s="61">
        <v>530</v>
      </c>
      <c r="K64" s="62">
        <v>70.650000000000006</v>
      </c>
      <c r="L64" s="32">
        <v>2</v>
      </c>
      <c r="M64" s="19"/>
      <c r="N64" s="15"/>
      <c r="O64" s="15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25">
      <c r="A65" s="14"/>
      <c r="B65" s="9"/>
      <c r="C65" s="14"/>
      <c r="D65" s="14"/>
      <c r="E65" s="42"/>
      <c r="F65" s="14"/>
      <c r="G65" s="14"/>
      <c r="H65" s="14"/>
      <c r="I65" s="14"/>
      <c r="J65" s="14"/>
      <c r="K65" s="14"/>
      <c r="L65" s="14"/>
      <c r="M65" s="19"/>
      <c r="N65" s="15"/>
      <c r="O65" s="15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25">
      <c r="A66" s="14"/>
      <c r="B66" s="9"/>
      <c r="C66" s="14"/>
      <c r="D66" s="14"/>
      <c r="E66" s="42"/>
      <c r="F66" s="14"/>
      <c r="G66" s="14"/>
      <c r="H66" s="14"/>
      <c r="I66" s="14"/>
      <c r="J66" s="14"/>
      <c r="K66" s="14"/>
      <c r="L66" s="14"/>
      <c r="M66" s="19"/>
      <c r="N66" s="15"/>
      <c r="O66" s="15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25">
      <c r="A67" s="14"/>
      <c r="B67" s="9"/>
      <c r="C67" s="14"/>
      <c r="D67" s="14"/>
      <c r="E67" s="42"/>
      <c r="F67" s="14"/>
      <c r="G67" s="14"/>
      <c r="H67" s="14"/>
      <c r="I67" s="14"/>
      <c r="J67" s="14"/>
      <c r="K67" s="14"/>
      <c r="L67" s="14"/>
      <c r="M67" s="19"/>
      <c r="N67" s="15"/>
      <c r="O67" s="15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25">
      <c r="A68" s="14"/>
      <c r="B68" s="9"/>
      <c r="C68" s="14"/>
      <c r="D68" s="14"/>
      <c r="E68" s="42"/>
      <c r="F68" s="14"/>
      <c r="G68" s="14"/>
      <c r="H68" s="14"/>
      <c r="I68" s="14"/>
      <c r="J68" s="14"/>
      <c r="K68" s="14"/>
      <c r="L68" s="14"/>
      <c r="M68" s="19"/>
      <c r="N68" s="15"/>
      <c r="O68" s="15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25">
      <c r="A69" s="14"/>
      <c r="B69" s="9"/>
      <c r="C69" s="14"/>
      <c r="D69" s="14"/>
      <c r="E69" s="42"/>
      <c r="F69" s="14"/>
      <c r="G69" s="14"/>
      <c r="H69" s="14"/>
      <c r="I69" s="14"/>
      <c r="J69" s="14"/>
      <c r="K69" s="14"/>
      <c r="L69" s="14"/>
      <c r="M69" s="19"/>
      <c r="N69" s="15"/>
      <c r="O69" s="15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 x14ac:dyDescent="0.25">
      <c r="A70" s="14"/>
      <c r="B70" s="9"/>
      <c r="C70" s="14"/>
      <c r="D70" s="14"/>
      <c r="E70" s="42"/>
      <c r="F70" s="14"/>
      <c r="G70" s="14"/>
      <c r="H70" s="14"/>
      <c r="I70" s="14"/>
      <c r="J70" s="14"/>
      <c r="K70" s="14"/>
      <c r="L70" s="14"/>
      <c r="M70" s="19"/>
      <c r="N70" s="15"/>
      <c r="O70" s="15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 x14ac:dyDescent="0.25">
      <c r="A71" s="14"/>
      <c r="B71" s="9"/>
      <c r="C71" s="14"/>
      <c r="D71" s="14"/>
      <c r="E71" s="42"/>
      <c r="F71" s="14"/>
      <c r="G71" s="14"/>
      <c r="H71" s="14"/>
      <c r="I71" s="14"/>
      <c r="J71" s="14"/>
      <c r="K71" s="14"/>
      <c r="L71" s="14"/>
      <c r="M71" s="19"/>
      <c r="N71" s="15"/>
      <c r="O71" s="15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 x14ac:dyDescent="0.25">
      <c r="A72" s="14"/>
      <c r="B72" s="9"/>
      <c r="C72" s="14"/>
      <c r="D72" s="14"/>
      <c r="E72" s="42"/>
      <c r="F72" s="14"/>
      <c r="G72" s="14"/>
      <c r="H72" s="14"/>
      <c r="I72" s="14"/>
      <c r="J72" s="14"/>
      <c r="K72" s="14"/>
      <c r="L72" s="14"/>
      <c r="M72" s="19"/>
      <c r="N72" s="15"/>
      <c r="O72" s="15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 x14ac:dyDescent="0.25">
      <c r="A73" s="14"/>
      <c r="B73" s="9"/>
      <c r="C73" s="14"/>
      <c r="D73" s="14"/>
      <c r="E73" s="42"/>
      <c r="F73" s="14"/>
      <c r="G73" s="14"/>
      <c r="H73" s="14"/>
      <c r="I73" s="14"/>
      <c r="J73" s="14"/>
      <c r="K73" s="14"/>
      <c r="L73" s="14"/>
      <c r="M73" s="19"/>
      <c r="N73" s="15"/>
      <c r="O73" s="15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 x14ac:dyDescent="0.25">
      <c r="A74" s="14"/>
      <c r="B74" s="9"/>
      <c r="C74" s="14"/>
      <c r="D74" s="14"/>
      <c r="E74" s="42"/>
      <c r="F74" s="14"/>
      <c r="G74" s="14"/>
      <c r="H74" s="14"/>
      <c r="I74" s="14"/>
      <c r="J74" s="14"/>
      <c r="K74" s="14"/>
      <c r="L74" s="14"/>
      <c r="M74" s="19"/>
      <c r="N74" s="15"/>
      <c r="O74" s="15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 x14ac:dyDescent="0.25">
      <c r="A75" s="14"/>
      <c r="B75" s="9"/>
      <c r="C75" s="14"/>
      <c r="D75" s="14"/>
      <c r="E75" s="42"/>
      <c r="F75" s="14"/>
      <c r="G75" s="14"/>
      <c r="H75" s="14"/>
      <c r="I75" s="14"/>
      <c r="J75" s="14"/>
      <c r="K75" s="14"/>
      <c r="L75" s="14"/>
      <c r="M75" s="19"/>
      <c r="N75" s="15"/>
      <c r="O75" s="15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 x14ac:dyDescent="0.25">
      <c r="A76" s="14"/>
      <c r="B76" s="9"/>
      <c r="C76" s="14"/>
      <c r="D76" s="14"/>
      <c r="E76" s="42"/>
      <c r="F76" s="14"/>
      <c r="G76" s="14"/>
      <c r="H76" s="14"/>
      <c r="I76" s="14"/>
      <c r="J76" s="14"/>
      <c r="K76" s="14"/>
      <c r="L76" s="14"/>
      <c r="M76" s="19"/>
      <c r="N76" s="15"/>
      <c r="O76" s="15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 x14ac:dyDescent="0.25">
      <c r="A77" s="14"/>
      <c r="B77" s="9"/>
      <c r="C77" s="14"/>
      <c r="D77" s="14"/>
      <c r="E77" s="42"/>
      <c r="F77" s="14"/>
      <c r="G77" s="14"/>
      <c r="H77" s="14"/>
      <c r="I77" s="14"/>
      <c r="J77" s="14"/>
      <c r="K77" s="14"/>
      <c r="L77" s="14"/>
      <c r="M77" s="19"/>
      <c r="N77" s="15"/>
      <c r="O77" s="15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 x14ac:dyDescent="0.25">
      <c r="A78" s="14"/>
      <c r="B78" s="9"/>
      <c r="C78" s="14"/>
      <c r="D78" s="14"/>
      <c r="E78" s="42"/>
      <c r="F78" s="14"/>
      <c r="G78" s="14"/>
      <c r="H78" s="14"/>
      <c r="I78" s="14"/>
      <c r="J78" s="14"/>
      <c r="K78" s="14"/>
      <c r="L78" s="14"/>
      <c r="M78" s="19"/>
      <c r="N78" s="15"/>
      <c r="O78" s="15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 x14ac:dyDescent="0.25">
      <c r="A79" s="14"/>
      <c r="B79" s="9"/>
      <c r="C79" s="14"/>
      <c r="D79" s="14"/>
      <c r="E79" s="42"/>
      <c r="F79" s="14"/>
      <c r="G79" s="14"/>
      <c r="H79" s="14"/>
      <c r="I79" s="14"/>
      <c r="J79" s="14"/>
      <c r="K79" s="14"/>
      <c r="L79" s="14"/>
      <c r="M79" s="19"/>
      <c r="N79" s="15"/>
      <c r="O79" s="15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 x14ac:dyDescent="0.25">
      <c r="A80" s="14"/>
      <c r="B80" s="9"/>
      <c r="C80" s="14"/>
      <c r="D80" s="14"/>
      <c r="E80" s="42"/>
      <c r="F80" s="14"/>
      <c r="G80" s="14"/>
      <c r="H80" s="14"/>
      <c r="I80" s="14"/>
      <c r="J80" s="14"/>
      <c r="K80" s="14"/>
      <c r="L80" s="14"/>
      <c r="M80" s="19"/>
      <c r="N80" s="15"/>
      <c r="O80" s="15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 x14ac:dyDescent="0.25">
      <c r="A81" s="14"/>
      <c r="B81" s="9"/>
      <c r="C81" s="14"/>
      <c r="D81" s="14"/>
      <c r="E81" s="42"/>
      <c r="F81" s="14"/>
      <c r="G81" s="14"/>
      <c r="H81" s="14"/>
      <c r="I81" s="14"/>
      <c r="J81" s="14"/>
      <c r="K81" s="14"/>
      <c r="L81" s="14"/>
      <c r="M81" s="19"/>
      <c r="N81" s="15"/>
      <c r="O81" s="15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 x14ac:dyDescent="0.25">
      <c r="A82" s="14"/>
      <c r="B82" s="9"/>
      <c r="C82" s="14"/>
      <c r="D82" s="14"/>
      <c r="E82" s="42"/>
      <c r="F82" s="14"/>
      <c r="G82" s="14"/>
      <c r="H82" s="14"/>
      <c r="I82" s="14"/>
      <c r="J82" s="14"/>
      <c r="K82" s="14"/>
      <c r="L82" s="14"/>
      <c r="M82" s="19"/>
      <c r="N82" s="15"/>
      <c r="O82" s="15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 x14ac:dyDescent="0.25">
      <c r="A83" s="14"/>
      <c r="B83" s="9"/>
      <c r="C83" s="14"/>
      <c r="D83" s="14"/>
      <c r="E83" s="42"/>
      <c r="F83" s="14"/>
      <c r="G83" s="14"/>
      <c r="H83" s="14"/>
      <c r="I83" s="14"/>
      <c r="J83" s="14"/>
      <c r="K83" s="14"/>
      <c r="L83" s="14"/>
      <c r="M83" s="19"/>
      <c r="N83" s="15"/>
      <c r="O83" s="15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 x14ac:dyDescent="0.25">
      <c r="A84" s="14"/>
      <c r="B84" s="9"/>
      <c r="C84" s="14"/>
      <c r="D84" s="14"/>
      <c r="E84" s="42"/>
      <c r="F84" s="14"/>
      <c r="G84" s="14"/>
      <c r="H84" s="14"/>
      <c r="I84" s="14"/>
      <c r="J84" s="14"/>
      <c r="K84" s="14"/>
      <c r="L84" s="14"/>
      <c r="M84" s="19"/>
      <c r="N84" s="15"/>
      <c r="O84" s="15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 x14ac:dyDescent="0.25">
      <c r="A85" s="14"/>
      <c r="B85" s="9"/>
      <c r="C85" s="14"/>
      <c r="D85" s="14"/>
      <c r="E85" s="42"/>
      <c r="F85" s="14"/>
      <c r="G85" s="14"/>
      <c r="H85" s="14"/>
      <c r="I85" s="14"/>
      <c r="J85" s="14"/>
      <c r="K85" s="14"/>
      <c r="L85" s="14"/>
      <c r="M85" s="19"/>
      <c r="N85" s="15"/>
      <c r="O85" s="15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 x14ac:dyDescent="0.25">
      <c r="A86" s="14"/>
      <c r="B86" s="9"/>
      <c r="C86" s="14"/>
      <c r="D86" s="14"/>
      <c r="E86" s="42"/>
      <c r="F86" s="14"/>
      <c r="G86" s="14"/>
      <c r="H86" s="14"/>
      <c r="I86" s="14"/>
      <c r="J86" s="14"/>
      <c r="K86" s="14"/>
      <c r="L86" s="14"/>
      <c r="M86" s="19"/>
      <c r="N86" s="15"/>
      <c r="O86" s="15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 x14ac:dyDescent="0.25">
      <c r="A87" s="14"/>
      <c r="B87" s="9"/>
      <c r="C87" s="14"/>
      <c r="D87" s="14"/>
      <c r="E87" s="42"/>
      <c r="F87" s="14"/>
      <c r="G87" s="14"/>
      <c r="H87" s="14"/>
      <c r="I87" s="14"/>
      <c r="J87" s="14"/>
      <c r="K87" s="14"/>
      <c r="L87" s="14"/>
      <c r="M87" s="19"/>
      <c r="N87" s="15"/>
      <c r="O87" s="15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 x14ac:dyDescent="0.25">
      <c r="A88" s="14"/>
      <c r="B88" s="9"/>
      <c r="C88" s="14"/>
      <c r="D88" s="14"/>
      <c r="E88" s="42"/>
      <c r="F88" s="14"/>
      <c r="G88" s="14"/>
      <c r="H88" s="14"/>
      <c r="I88" s="14"/>
      <c r="J88" s="14"/>
      <c r="K88" s="14"/>
      <c r="L88" s="14"/>
      <c r="M88" s="19"/>
      <c r="N88" s="15"/>
      <c r="O88" s="15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 x14ac:dyDescent="0.25">
      <c r="A89" s="14"/>
      <c r="B89" s="9"/>
      <c r="C89" s="14"/>
      <c r="D89" s="14"/>
      <c r="E89" s="42"/>
      <c r="F89" s="14"/>
      <c r="G89" s="14"/>
      <c r="H89" s="14"/>
      <c r="I89" s="14"/>
      <c r="J89" s="14"/>
      <c r="K89" s="14"/>
      <c r="L89" s="14"/>
      <c r="M89" s="19"/>
      <c r="N89" s="15"/>
      <c r="O89" s="15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 x14ac:dyDescent="0.25">
      <c r="A90" s="14"/>
      <c r="B90" s="9"/>
      <c r="C90" s="14"/>
      <c r="D90" s="14"/>
      <c r="E90" s="42"/>
      <c r="F90" s="14"/>
      <c r="G90" s="14"/>
      <c r="H90" s="14"/>
      <c r="I90" s="14"/>
      <c r="J90" s="14"/>
      <c r="K90" s="14"/>
      <c r="L90" s="14"/>
      <c r="M90" s="19"/>
      <c r="N90" s="15"/>
      <c r="O90" s="15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 x14ac:dyDescent="0.25">
      <c r="A91" s="14"/>
      <c r="B91" s="9"/>
      <c r="C91" s="14"/>
      <c r="D91" s="14"/>
      <c r="E91" s="42"/>
      <c r="F91" s="14"/>
      <c r="G91" s="14"/>
      <c r="H91" s="14"/>
      <c r="I91" s="14"/>
      <c r="J91" s="14"/>
      <c r="K91" s="14"/>
      <c r="L91" s="14"/>
      <c r="M91" s="19"/>
      <c r="N91" s="15"/>
      <c r="O91" s="15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 x14ac:dyDescent="0.25">
      <c r="A92" s="14"/>
      <c r="B92" s="9"/>
      <c r="C92" s="14"/>
      <c r="D92" s="14"/>
      <c r="E92" s="42"/>
      <c r="F92" s="14"/>
      <c r="G92" s="14"/>
      <c r="H92" s="14"/>
      <c r="I92" s="14"/>
      <c r="J92" s="14"/>
      <c r="K92" s="14"/>
      <c r="L92" s="14"/>
      <c r="M92" s="19"/>
      <c r="N92" s="15"/>
      <c r="O92" s="15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 x14ac:dyDescent="0.25">
      <c r="A93" s="14"/>
      <c r="B93" s="9"/>
      <c r="C93" s="14"/>
      <c r="D93" s="14"/>
      <c r="E93" s="42"/>
      <c r="F93" s="14"/>
      <c r="G93" s="14"/>
      <c r="H93" s="14"/>
      <c r="I93" s="14"/>
      <c r="J93" s="14"/>
      <c r="K93" s="14"/>
      <c r="L93" s="14"/>
      <c r="M93" s="19"/>
      <c r="N93" s="15"/>
      <c r="O93" s="15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 x14ac:dyDescent="0.25">
      <c r="A94" s="14"/>
      <c r="B94" s="9"/>
      <c r="C94" s="14"/>
      <c r="D94" s="14"/>
      <c r="E94" s="42"/>
      <c r="F94" s="14"/>
      <c r="G94" s="14"/>
      <c r="H94" s="14"/>
      <c r="I94" s="14"/>
      <c r="J94" s="14"/>
      <c r="K94" s="14"/>
      <c r="L94" s="14"/>
      <c r="M94" s="19"/>
      <c r="N94" s="15"/>
      <c r="O94" s="15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 x14ac:dyDescent="0.25">
      <c r="A95" s="14"/>
      <c r="B95" s="9"/>
      <c r="C95" s="14"/>
      <c r="D95" s="14"/>
      <c r="E95" s="42"/>
      <c r="F95" s="14"/>
      <c r="G95" s="14"/>
      <c r="H95" s="14"/>
      <c r="I95" s="14"/>
      <c r="J95" s="14"/>
      <c r="K95" s="14"/>
      <c r="L95" s="14"/>
      <c r="M95" s="19"/>
      <c r="N95" s="15"/>
      <c r="O95" s="15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 x14ac:dyDescent="0.25">
      <c r="A96" s="14"/>
      <c r="B96" s="9"/>
      <c r="C96" s="14"/>
      <c r="D96" s="14"/>
      <c r="E96" s="42"/>
      <c r="F96" s="14"/>
      <c r="G96" s="14"/>
      <c r="H96" s="14"/>
      <c r="I96" s="14"/>
      <c r="J96" s="14"/>
      <c r="K96" s="14"/>
      <c r="L96" s="14"/>
      <c r="M96" s="19"/>
      <c r="N96" s="15"/>
      <c r="O96" s="15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 x14ac:dyDescent="0.25">
      <c r="A97" s="14"/>
      <c r="B97" s="9"/>
      <c r="C97" s="14"/>
      <c r="D97" s="14"/>
      <c r="E97" s="42"/>
      <c r="F97" s="14"/>
      <c r="G97" s="14"/>
      <c r="H97" s="14"/>
      <c r="I97" s="14"/>
      <c r="J97" s="14"/>
      <c r="K97" s="14"/>
      <c r="L97" s="14"/>
      <c r="M97" s="19"/>
      <c r="N97" s="15"/>
      <c r="O97" s="15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 x14ac:dyDescent="0.25">
      <c r="A98" s="14"/>
      <c r="B98" s="9"/>
      <c r="C98" s="14"/>
      <c r="D98" s="14"/>
      <c r="E98" s="42"/>
      <c r="F98" s="14"/>
      <c r="G98" s="14"/>
      <c r="H98" s="14"/>
      <c r="I98" s="14"/>
      <c r="J98" s="14"/>
      <c r="K98" s="14"/>
      <c r="L98" s="14"/>
      <c r="M98" s="19"/>
      <c r="N98" s="15"/>
      <c r="O98" s="15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 x14ac:dyDescent="0.25">
      <c r="A99" s="14"/>
      <c r="B99" s="9"/>
      <c r="C99" s="14"/>
      <c r="D99" s="14"/>
      <c r="E99" s="42"/>
      <c r="F99" s="14"/>
      <c r="G99" s="14"/>
      <c r="H99" s="14"/>
      <c r="I99" s="14"/>
      <c r="J99" s="14"/>
      <c r="K99" s="14"/>
      <c r="L99" s="14"/>
      <c r="M99" s="19"/>
      <c r="N99" s="15"/>
      <c r="O99" s="15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 x14ac:dyDescent="0.25">
      <c r="A100" s="14"/>
      <c r="B100" s="9"/>
      <c r="C100" s="14"/>
      <c r="D100" s="14"/>
      <c r="E100" s="42"/>
      <c r="F100" s="14"/>
      <c r="G100" s="14"/>
      <c r="H100" s="14"/>
      <c r="I100" s="14"/>
      <c r="J100" s="14"/>
      <c r="K100" s="14"/>
      <c r="L100" s="14"/>
      <c r="M100" s="19"/>
      <c r="N100" s="15"/>
      <c r="O100" s="15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25">
      <c r="A101" s="14"/>
      <c r="B101" s="9"/>
      <c r="C101" s="14"/>
      <c r="D101" s="14"/>
      <c r="E101" s="42"/>
      <c r="F101" s="14"/>
      <c r="G101" s="14"/>
      <c r="H101" s="14"/>
      <c r="I101" s="14"/>
      <c r="J101" s="14"/>
      <c r="K101" s="14"/>
      <c r="L101" s="14"/>
      <c r="M101" s="19"/>
      <c r="N101" s="15"/>
      <c r="O101" s="15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25">
      <c r="A102" s="14"/>
      <c r="B102" s="9"/>
      <c r="C102" s="14"/>
      <c r="D102" s="14"/>
      <c r="E102" s="42"/>
      <c r="F102" s="14"/>
      <c r="G102" s="14"/>
      <c r="H102" s="14"/>
      <c r="I102" s="14"/>
      <c r="J102" s="14"/>
      <c r="K102" s="14"/>
      <c r="L102" s="14"/>
      <c r="M102" s="19"/>
      <c r="N102" s="15"/>
      <c r="O102" s="15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25">
      <c r="A103" s="14"/>
      <c r="B103" s="9"/>
      <c r="C103" s="14"/>
      <c r="D103" s="14"/>
      <c r="E103" s="42"/>
      <c r="F103" s="14"/>
      <c r="G103" s="14"/>
      <c r="H103" s="14"/>
      <c r="I103" s="14"/>
      <c r="J103" s="14"/>
      <c r="K103" s="14"/>
      <c r="L103" s="14"/>
      <c r="M103" s="19"/>
      <c r="N103" s="15"/>
      <c r="O103" s="15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25">
      <c r="A104" s="14"/>
      <c r="B104" s="9"/>
      <c r="C104" s="14"/>
      <c r="D104" s="14"/>
      <c r="E104" s="42"/>
      <c r="F104" s="14"/>
      <c r="G104" s="14"/>
      <c r="H104" s="14"/>
      <c r="I104" s="14"/>
      <c r="J104" s="14"/>
      <c r="K104" s="14"/>
      <c r="L104" s="14"/>
      <c r="M104" s="19"/>
      <c r="N104" s="15"/>
      <c r="O104" s="15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25">
      <c r="A105" s="14"/>
      <c r="B105" s="9"/>
      <c r="C105" s="14"/>
      <c r="D105" s="14"/>
      <c r="E105" s="42"/>
      <c r="F105" s="14"/>
      <c r="G105" s="14"/>
      <c r="H105" s="14"/>
      <c r="I105" s="14"/>
      <c r="J105" s="14"/>
      <c r="K105" s="14"/>
      <c r="L105" s="14"/>
      <c r="M105" s="19"/>
      <c r="N105" s="15"/>
      <c r="O105" s="15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25">
      <c r="A106" s="14"/>
      <c r="B106" s="9"/>
      <c r="C106" s="14"/>
      <c r="D106" s="14"/>
      <c r="E106" s="42"/>
      <c r="F106" s="14"/>
      <c r="G106" s="14"/>
      <c r="H106" s="14"/>
      <c r="I106" s="14"/>
      <c r="J106" s="14"/>
      <c r="K106" s="14"/>
      <c r="L106" s="14"/>
      <c r="M106" s="19"/>
      <c r="N106" s="15"/>
      <c r="O106" s="15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25">
      <c r="A107" s="14"/>
      <c r="B107" s="9"/>
      <c r="C107" s="14"/>
      <c r="D107" s="14"/>
      <c r="E107" s="42"/>
      <c r="F107" s="14"/>
      <c r="G107" s="14"/>
      <c r="H107" s="14"/>
      <c r="I107" s="14"/>
      <c r="J107" s="14"/>
      <c r="K107" s="14"/>
      <c r="L107" s="14"/>
      <c r="M107" s="19"/>
      <c r="N107" s="15"/>
      <c r="O107" s="15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25">
      <c r="A108" s="14"/>
      <c r="B108" s="9"/>
      <c r="C108" s="14"/>
      <c r="D108" s="14"/>
      <c r="E108" s="42"/>
      <c r="F108" s="14"/>
      <c r="G108" s="14"/>
      <c r="H108" s="14"/>
      <c r="I108" s="14"/>
      <c r="J108" s="14"/>
      <c r="K108" s="14"/>
      <c r="L108" s="14"/>
      <c r="M108" s="19"/>
      <c r="N108" s="15"/>
      <c r="O108" s="15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25">
      <c r="A109" s="14"/>
      <c r="B109" s="9"/>
      <c r="C109" s="14"/>
      <c r="D109" s="14"/>
      <c r="E109" s="42"/>
      <c r="F109" s="14"/>
      <c r="G109" s="14"/>
      <c r="H109" s="14"/>
      <c r="I109" s="14"/>
      <c r="J109" s="14"/>
      <c r="K109" s="14"/>
      <c r="L109" s="14"/>
      <c r="M109" s="19"/>
      <c r="N109" s="15"/>
      <c r="O109" s="15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25">
      <c r="A110" s="14"/>
      <c r="B110" s="9"/>
      <c r="C110" s="14"/>
      <c r="D110" s="14"/>
      <c r="E110" s="42"/>
      <c r="F110" s="14"/>
      <c r="G110" s="14"/>
      <c r="H110" s="14"/>
      <c r="I110" s="14"/>
      <c r="J110" s="14"/>
      <c r="K110" s="14"/>
      <c r="L110" s="14"/>
      <c r="M110" s="19"/>
      <c r="N110" s="15"/>
      <c r="O110" s="15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25">
      <c r="A111" s="14"/>
      <c r="B111" s="9"/>
      <c r="C111" s="14"/>
      <c r="D111" s="14"/>
      <c r="E111" s="42"/>
      <c r="F111" s="14"/>
      <c r="G111" s="14"/>
      <c r="H111" s="14"/>
      <c r="I111" s="14"/>
      <c r="J111" s="14"/>
      <c r="K111" s="14"/>
      <c r="L111" s="14"/>
      <c r="M111" s="19"/>
      <c r="N111" s="15"/>
      <c r="O111" s="15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25">
      <c r="A112" s="14"/>
      <c r="B112" s="9"/>
      <c r="C112" s="14"/>
      <c r="D112" s="14"/>
      <c r="E112" s="42"/>
      <c r="F112" s="14"/>
      <c r="G112" s="14"/>
      <c r="H112" s="14"/>
      <c r="I112" s="14"/>
      <c r="J112" s="14"/>
      <c r="K112" s="14"/>
      <c r="L112" s="14"/>
      <c r="M112" s="19"/>
      <c r="N112" s="15"/>
      <c r="O112" s="15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25">
      <c r="A113" s="14"/>
      <c r="B113" s="9"/>
      <c r="C113" s="14"/>
      <c r="D113" s="14"/>
      <c r="E113" s="42"/>
      <c r="F113" s="14"/>
      <c r="G113" s="14"/>
      <c r="H113" s="14"/>
      <c r="I113" s="14"/>
      <c r="J113" s="14"/>
      <c r="K113" s="14"/>
      <c r="L113" s="14"/>
      <c r="M113" s="19"/>
      <c r="N113" s="15"/>
      <c r="O113" s="15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25">
      <c r="A114" s="14"/>
      <c r="B114" s="9"/>
      <c r="C114" s="14"/>
      <c r="D114" s="14"/>
      <c r="E114" s="42"/>
      <c r="F114" s="14"/>
      <c r="G114" s="14"/>
      <c r="H114" s="14"/>
      <c r="I114" s="14"/>
      <c r="J114" s="14"/>
      <c r="K114" s="14"/>
      <c r="L114" s="14"/>
      <c r="M114" s="19"/>
      <c r="N114" s="15"/>
      <c r="O114" s="15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25">
      <c r="A115" s="14"/>
      <c r="B115" s="9"/>
      <c r="C115" s="14"/>
      <c r="D115" s="14"/>
      <c r="E115" s="42"/>
      <c r="F115" s="14"/>
      <c r="G115" s="14"/>
      <c r="H115" s="14"/>
      <c r="I115" s="14"/>
      <c r="J115" s="14"/>
      <c r="K115" s="14"/>
      <c r="L115" s="14"/>
      <c r="M115" s="19"/>
      <c r="N115" s="15"/>
      <c r="O115" s="15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25">
      <c r="A116" s="14"/>
      <c r="B116" s="9"/>
      <c r="C116" s="14"/>
      <c r="D116" s="14"/>
      <c r="E116" s="42"/>
      <c r="F116" s="14"/>
      <c r="G116" s="14"/>
      <c r="H116" s="14"/>
      <c r="I116" s="14"/>
      <c r="J116" s="14"/>
      <c r="K116" s="14"/>
      <c r="L116" s="14"/>
      <c r="M116" s="19"/>
      <c r="N116" s="15"/>
      <c r="O116" s="15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25">
      <c r="A117" s="14"/>
      <c r="B117" s="9"/>
      <c r="C117" s="14"/>
      <c r="D117" s="14"/>
      <c r="E117" s="42"/>
      <c r="F117" s="14"/>
      <c r="G117" s="14"/>
      <c r="H117" s="14"/>
      <c r="I117" s="14"/>
      <c r="J117" s="14"/>
      <c r="K117" s="14"/>
      <c r="L117" s="14"/>
      <c r="M117" s="19"/>
      <c r="N117" s="15"/>
      <c r="O117" s="15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25">
      <c r="A118" s="14"/>
      <c r="B118" s="9"/>
      <c r="C118" s="14"/>
      <c r="D118" s="14"/>
      <c r="E118" s="42"/>
      <c r="F118" s="14"/>
      <c r="G118" s="14"/>
      <c r="H118" s="14"/>
      <c r="I118" s="14"/>
      <c r="J118" s="14"/>
      <c r="K118" s="14"/>
      <c r="L118" s="14"/>
      <c r="M118" s="19"/>
      <c r="N118" s="15"/>
      <c r="O118" s="15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25">
      <c r="A119" s="14"/>
      <c r="B119" s="9"/>
      <c r="C119" s="14"/>
      <c r="D119" s="14"/>
      <c r="E119" s="42"/>
      <c r="F119" s="14"/>
      <c r="G119" s="14"/>
      <c r="H119" s="14"/>
      <c r="I119" s="14"/>
      <c r="J119" s="14"/>
      <c r="K119" s="14"/>
      <c r="L119" s="14"/>
      <c r="M119" s="19"/>
      <c r="N119" s="15"/>
      <c r="O119" s="15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25">
      <c r="A120" s="14"/>
      <c r="B120" s="9"/>
      <c r="C120" s="14"/>
      <c r="D120" s="14"/>
      <c r="E120" s="42"/>
      <c r="F120" s="14"/>
      <c r="G120" s="14"/>
      <c r="H120" s="14"/>
      <c r="I120" s="14"/>
      <c r="J120" s="14"/>
      <c r="K120" s="14"/>
      <c r="L120" s="14"/>
      <c r="M120" s="19"/>
      <c r="N120" s="15"/>
      <c r="O120" s="15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25">
      <c r="A121" s="14"/>
      <c r="B121" s="9"/>
      <c r="C121" s="14"/>
      <c r="D121" s="14"/>
      <c r="E121" s="42"/>
      <c r="F121" s="14"/>
      <c r="G121" s="14"/>
      <c r="H121" s="14"/>
      <c r="I121" s="14"/>
      <c r="J121" s="14"/>
      <c r="K121" s="14"/>
      <c r="L121" s="14"/>
      <c r="M121" s="19"/>
      <c r="N121" s="15"/>
      <c r="O121" s="15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25">
      <c r="A122" s="14"/>
      <c r="B122" s="9"/>
      <c r="C122" s="14"/>
      <c r="D122" s="14"/>
      <c r="E122" s="42"/>
      <c r="F122" s="14"/>
      <c r="G122" s="14"/>
      <c r="H122" s="14"/>
      <c r="I122" s="14"/>
      <c r="J122" s="14"/>
      <c r="K122" s="14"/>
      <c r="L122" s="14"/>
      <c r="M122" s="19"/>
      <c r="N122" s="15"/>
      <c r="O122" s="15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25">
      <c r="A123" s="14"/>
      <c r="B123" s="9"/>
      <c r="C123" s="14"/>
      <c r="D123" s="14"/>
      <c r="E123" s="42"/>
      <c r="F123" s="14"/>
      <c r="G123" s="14"/>
      <c r="H123" s="14"/>
      <c r="I123" s="14"/>
      <c r="J123" s="14"/>
      <c r="K123" s="14"/>
      <c r="L123" s="14"/>
      <c r="M123" s="19"/>
      <c r="N123" s="15"/>
      <c r="O123" s="15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25">
      <c r="A124" s="14"/>
      <c r="B124" s="9"/>
      <c r="C124" s="14"/>
      <c r="D124" s="14"/>
      <c r="E124" s="42"/>
      <c r="F124" s="14"/>
      <c r="G124" s="14"/>
      <c r="H124" s="14"/>
      <c r="I124" s="14"/>
      <c r="J124" s="14"/>
      <c r="K124" s="14"/>
      <c r="L124" s="14"/>
      <c r="M124" s="19"/>
      <c r="N124" s="15"/>
      <c r="O124" s="15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25">
      <c r="A125" s="14"/>
      <c r="B125" s="9"/>
      <c r="C125" s="14"/>
      <c r="D125" s="14"/>
      <c r="E125" s="42"/>
      <c r="F125" s="14"/>
      <c r="G125" s="14"/>
      <c r="H125" s="14"/>
      <c r="I125" s="14"/>
      <c r="J125" s="14"/>
      <c r="K125" s="14"/>
      <c r="L125" s="14"/>
      <c r="M125" s="19"/>
      <c r="N125" s="15"/>
      <c r="O125" s="15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25">
      <c r="A126" s="14"/>
      <c r="B126" s="9"/>
      <c r="C126" s="14"/>
      <c r="D126" s="14"/>
      <c r="E126" s="42"/>
      <c r="F126" s="14"/>
      <c r="G126" s="14"/>
      <c r="H126" s="14"/>
      <c r="I126" s="14"/>
      <c r="J126" s="14"/>
      <c r="K126" s="14"/>
      <c r="L126" s="14"/>
      <c r="M126" s="19"/>
      <c r="N126" s="15"/>
      <c r="O126" s="15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25">
      <c r="A127" s="14"/>
      <c r="B127" s="9"/>
      <c r="C127" s="14"/>
      <c r="D127" s="14"/>
      <c r="E127" s="42"/>
      <c r="F127" s="14"/>
      <c r="G127" s="14"/>
      <c r="H127" s="14"/>
      <c r="I127" s="14"/>
      <c r="J127" s="14"/>
      <c r="K127" s="14"/>
      <c r="L127" s="14"/>
      <c r="M127" s="19"/>
      <c r="N127" s="15"/>
      <c r="O127" s="15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25">
      <c r="A128" s="14"/>
      <c r="B128" s="9"/>
      <c r="C128" s="14"/>
      <c r="D128" s="14"/>
      <c r="E128" s="42"/>
      <c r="F128" s="14"/>
      <c r="G128" s="14"/>
      <c r="H128" s="14"/>
      <c r="I128" s="14"/>
      <c r="J128" s="14"/>
      <c r="K128" s="14"/>
      <c r="L128" s="14"/>
      <c r="M128" s="19"/>
      <c r="N128" s="15"/>
      <c r="O128" s="15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25">
      <c r="A129" s="14"/>
      <c r="B129" s="9"/>
      <c r="C129" s="14"/>
      <c r="D129" s="14"/>
      <c r="E129" s="42"/>
      <c r="F129" s="14"/>
      <c r="G129" s="14"/>
      <c r="H129" s="14"/>
      <c r="I129" s="14"/>
      <c r="J129" s="14"/>
      <c r="K129" s="14"/>
      <c r="L129" s="14"/>
      <c r="M129" s="19"/>
      <c r="N129" s="15"/>
      <c r="O129" s="15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25">
      <c r="A130" s="14"/>
      <c r="B130" s="9"/>
      <c r="C130" s="14"/>
      <c r="D130" s="14"/>
      <c r="E130" s="42"/>
      <c r="F130" s="14"/>
      <c r="G130" s="14"/>
      <c r="H130" s="14"/>
      <c r="I130" s="14"/>
      <c r="J130" s="14"/>
      <c r="K130" s="14"/>
      <c r="L130" s="14"/>
      <c r="M130" s="19"/>
      <c r="N130" s="15"/>
      <c r="O130" s="15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25">
      <c r="A131" s="14"/>
      <c r="B131" s="9"/>
      <c r="C131" s="14"/>
      <c r="D131" s="14"/>
      <c r="E131" s="42"/>
      <c r="F131" s="14"/>
      <c r="G131" s="14"/>
      <c r="H131" s="14"/>
      <c r="I131" s="14"/>
      <c r="J131" s="14"/>
      <c r="K131" s="14"/>
      <c r="L131" s="14"/>
      <c r="M131" s="19"/>
      <c r="N131" s="15"/>
      <c r="O131" s="15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25">
      <c r="A132" s="14"/>
      <c r="B132" s="9"/>
      <c r="C132" s="14"/>
      <c r="D132" s="14"/>
      <c r="E132" s="42"/>
      <c r="F132" s="14"/>
      <c r="G132" s="14"/>
      <c r="H132" s="14"/>
      <c r="I132" s="14"/>
      <c r="J132" s="14"/>
      <c r="K132" s="14"/>
      <c r="L132" s="14"/>
      <c r="M132" s="19"/>
      <c r="N132" s="15"/>
      <c r="O132" s="15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25">
      <c r="A133" s="14"/>
      <c r="B133" s="9"/>
      <c r="C133" s="14"/>
      <c r="D133" s="14"/>
      <c r="E133" s="42"/>
      <c r="F133" s="14"/>
      <c r="G133" s="14"/>
      <c r="H133" s="14"/>
      <c r="I133" s="14"/>
      <c r="J133" s="14"/>
      <c r="K133" s="14"/>
      <c r="L133" s="14"/>
      <c r="M133" s="19"/>
      <c r="N133" s="15"/>
      <c r="O133" s="15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25">
      <c r="A134" s="14"/>
      <c r="B134" s="9"/>
      <c r="C134" s="14"/>
      <c r="D134" s="14"/>
      <c r="E134" s="42"/>
      <c r="F134" s="14"/>
      <c r="G134" s="14"/>
      <c r="H134" s="14"/>
      <c r="I134" s="14"/>
      <c r="J134" s="14"/>
      <c r="K134" s="14"/>
      <c r="L134" s="14"/>
      <c r="M134" s="19"/>
      <c r="N134" s="15"/>
      <c r="O134" s="15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25">
      <c r="A135" s="14"/>
      <c r="B135" s="9"/>
      <c r="C135" s="14"/>
      <c r="D135" s="14"/>
      <c r="E135" s="42"/>
      <c r="F135" s="14"/>
      <c r="G135" s="14"/>
      <c r="H135" s="14"/>
      <c r="I135" s="14"/>
      <c r="J135" s="14"/>
      <c r="K135" s="14"/>
      <c r="L135" s="14"/>
      <c r="M135" s="19"/>
      <c r="N135" s="15"/>
      <c r="O135" s="15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25">
      <c r="A136" s="14"/>
      <c r="B136" s="9"/>
      <c r="C136" s="14"/>
      <c r="D136" s="14"/>
      <c r="E136" s="42"/>
      <c r="F136" s="14"/>
      <c r="G136" s="14"/>
      <c r="H136" s="14"/>
      <c r="I136" s="14"/>
      <c r="J136" s="14"/>
      <c r="K136" s="14"/>
      <c r="L136" s="14"/>
      <c r="M136" s="19"/>
      <c r="N136" s="15"/>
      <c r="O136" s="15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25">
      <c r="A137" s="14"/>
      <c r="B137" s="9"/>
      <c r="C137" s="14"/>
      <c r="D137" s="14"/>
      <c r="E137" s="42"/>
      <c r="F137" s="14"/>
      <c r="G137" s="14"/>
      <c r="H137" s="14"/>
      <c r="I137" s="14"/>
      <c r="J137" s="14"/>
      <c r="K137" s="14"/>
      <c r="L137" s="14"/>
      <c r="M137" s="19"/>
      <c r="N137" s="15"/>
      <c r="O137" s="15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25">
      <c r="A138" s="14"/>
      <c r="B138" s="9"/>
      <c r="C138" s="14"/>
      <c r="D138" s="14"/>
      <c r="E138" s="42"/>
      <c r="F138" s="14"/>
      <c r="G138" s="14"/>
      <c r="H138" s="14"/>
      <c r="I138" s="14"/>
      <c r="J138" s="14"/>
      <c r="K138" s="14"/>
      <c r="L138" s="14"/>
      <c r="M138" s="19"/>
      <c r="N138" s="15"/>
      <c r="O138" s="15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25">
      <c r="A139" s="14"/>
      <c r="B139" s="9"/>
      <c r="C139" s="14"/>
      <c r="D139" s="14"/>
      <c r="E139" s="42"/>
      <c r="F139" s="14"/>
      <c r="G139" s="14"/>
      <c r="H139" s="14"/>
      <c r="I139" s="14"/>
      <c r="J139" s="14"/>
      <c r="K139" s="14"/>
      <c r="L139" s="14"/>
      <c r="M139" s="19"/>
      <c r="N139" s="15"/>
      <c r="O139" s="15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25">
      <c r="A140" s="14"/>
      <c r="B140" s="9"/>
      <c r="C140" s="14"/>
      <c r="D140" s="14"/>
      <c r="E140" s="42"/>
      <c r="F140" s="14"/>
      <c r="G140" s="14"/>
      <c r="H140" s="14"/>
      <c r="I140" s="14"/>
      <c r="J140" s="14"/>
      <c r="K140" s="14"/>
      <c r="L140" s="14"/>
      <c r="M140" s="19"/>
      <c r="N140" s="15"/>
      <c r="O140" s="15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25">
      <c r="A141" s="14"/>
      <c r="B141" s="9"/>
      <c r="C141" s="14"/>
      <c r="D141" s="14"/>
      <c r="E141" s="42"/>
      <c r="F141" s="14"/>
      <c r="G141" s="14"/>
      <c r="H141" s="14"/>
      <c r="I141" s="14"/>
      <c r="J141" s="14"/>
      <c r="K141" s="14"/>
      <c r="L141" s="14"/>
      <c r="M141" s="19"/>
      <c r="N141" s="15"/>
      <c r="O141" s="15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25">
      <c r="A142" s="14"/>
      <c r="B142" s="9"/>
      <c r="C142" s="14"/>
      <c r="D142" s="14"/>
      <c r="E142" s="42"/>
      <c r="F142" s="14"/>
      <c r="G142" s="14"/>
      <c r="H142" s="14"/>
      <c r="I142" s="14"/>
      <c r="J142" s="14"/>
      <c r="K142" s="14"/>
      <c r="L142" s="14"/>
      <c r="M142" s="19"/>
      <c r="N142" s="15"/>
      <c r="O142" s="15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25">
      <c r="A143" s="14"/>
      <c r="B143" s="9"/>
      <c r="C143" s="14"/>
      <c r="D143" s="14"/>
      <c r="E143" s="42"/>
      <c r="F143" s="14"/>
      <c r="G143" s="14"/>
      <c r="H143" s="14"/>
      <c r="I143" s="14"/>
      <c r="J143" s="14"/>
      <c r="K143" s="14"/>
      <c r="L143" s="14"/>
      <c r="M143" s="19"/>
      <c r="N143" s="15"/>
      <c r="O143" s="15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25">
      <c r="A144" s="14"/>
      <c r="B144" s="9"/>
      <c r="C144" s="14"/>
      <c r="D144" s="14"/>
      <c r="E144" s="42"/>
      <c r="F144" s="14"/>
      <c r="G144" s="14"/>
      <c r="H144" s="14"/>
      <c r="I144" s="14"/>
      <c r="J144" s="14"/>
      <c r="K144" s="14"/>
      <c r="L144" s="14"/>
      <c r="M144" s="19"/>
      <c r="N144" s="15"/>
      <c r="O144" s="15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25">
      <c r="A145" s="14"/>
      <c r="B145" s="9"/>
      <c r="C145" s="14"/>
      <c r="D145" s="14"/>
      <c r="E145" s="42"/>
      <c r="F145" s="14"/>
      <c r="G145" s="14"/>
      <c r="H145" s="14"/>
      <c r="I145" s="14"/>
      <c r="J145" s="14"/>
      <c r="K145" s="14"/>
      <c r="L145" s="14"/>
      <c r="M145" s="19"/>
      <c r="N145" s="15"/>
      <c r="O145" s="15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25">
      <c r="A146" s="14"/>
      <c r="B146" s="9"/>
      <c r="C146" s="14"/>
      <c r="D146" s="14"/>
      <c r="E146" s="42"/>
      <c r="F146" s="14"/>
      <c r="G146" s="14"/>
      <c r="H146" s="14"/>
      <c r="I146" s="14"/>
      <c r="J146" s="14"/>
      <c r="K146" s="14"/>
      <c r="L146" s="14"/>
      <c r="M146" s="19"/>
      <c r="N146" s="15"/>
      <c r="O146" s="15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25">
      <c r="A147" s="14"/>
      <c r="B147" s="9"/>
      <c r="C147" s="14"/>
      <c r="D147" s="14"/>
      <c r="E147" s="42"/>
      <c r="F147" s="14"/>
      <c r="G147" s="14"/>
      <c r="H147" s="14"/>
      <c r="I147" s="14"/>
      <c r="J147" s="14"/>
      <c r="K147" s="14"/>
      <c r="L147" s="14"/>
      <c r="M147" s="19"/>
      <c r="N147" s="15"/>
      <c r="O147" s="15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25">
      <c r="A148" s="14"/>
      <c r="B148" s="9"/>
      <c r="C148" s="14"/>
      <c r="D148" s="14"/>
      <c r="E148" s="42"/>
      <c r="F148" s="14"/>
      <c r="G148" s="14"/>
      <c r="H148" s="14"/>
      <c r="I148" s="14"/>
      <c r="J148" s="14"/>
      <c r="K148" s="14"/>
      <c r="L148" s="14"/>
      <c r="M148" s="19"/>
      <c r="N148" s="15"/>
      <c r="O148" s="15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25">
      <c r="A149" s="14"/>
      <c r="B149" s="9"/>
      <c r="C149" s="14"/>
      <c r="D149" s="14"/>
      <c r="E149" s="42"/>
      <c r="F149" s="14"/>
      <c r="G149" s="14"/>
      <c r="H149" s="14"/>
      <c r="I149" s="14"/>
      <c r="J149" s="14"/>
      <c r="K149" s="14"/>
      <c r="L149" s="14"/>
      <c r="M149" s="19"/>
      <c r="N149" s="15"/>
      <c r="O149" s="15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25">
      <c r="A150" s="14"/>
      <c r="B150" s="9"/>
      <c r="C150" s="14"/>
      <c r="D150" s="14"/>
      <c r="E150" s="42"/>
      <c r="F150" s="14"/>
      <c r="G150" s="14"/>
      <c r="H150" s="14"/>
      <c r="I150" s="14"/>
      <c r="J150" s="14"/>
      <c r="K150" s="14"/>
      <c r="L150" s="14"/>
      <c r="M150" s="19"/>
      <c r="N150" s="15"/>
      <c r="O150" s="15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25">
      <c r="A151" s="14"/>
      <c r="B151" s="9"/>
      <c r="C151" s="14"/>
      <c r="D151" s="14"/>
      <c r="E151" s="42"/>
      <c r="F151" s="14"/>
      <c r="G151" s="14"/>
      <c r="H151" s="14"/>
      <c r="I151" s="14"/>
      <c r="J151" s="14"/>
      <c r="K151" s="14"/>
      <c r="L151" s="14"/>
      <c r="M151" s="19"/>
      <c r="N151" s="15"/>
      <c r="O151" s="15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25">
      <c r="A152" s="14"/>
      <c r="B152" s="9"/>
      <c r="C152" s="14"/>
      <c r="D152" s="14"/>
      <c r="E152" s="42"/>
      <c r="F152" s="14"/>
      <c r="G152" s="14"/>
      <c r="H152" s="14"/>
      <c r="I152" s="14"/>
      <c r="J152" s="14"/>
      <c r="K152" s="14"/>
      <c r="L152" s="14"/>
      <c r="M152" s="19"/>
      <c r="N152" s="15"/>
      <c r="O152" s="15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25">
      <c r="A153" s="14"/>
      <c r="B153" s="9"/>
      <c r="C153" s="14"/>
      <c r="D153" s="14"/>
      <c r="E153" s="42"/>
      <c r="F153" s="14"/>
      <c r="G153" s="14"/>
      <c r="H153" s="14"/>
      <c r="I153" s="14"/>
      <c r="J153" s="14"/>
      <c r="K153" s="14"/>
      <c r="L153" s="14"/>
      <c r="M153" s="19"/>
      <c r="N153" s="15"/>
      <c r="O153" s="15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25">
      <c r="A154" s="14"/>
      <c r="B154" s="9"/>
      <c r="C154" s="14"/>
      <c r="D154" s="14"/>
      <c r="E154" s="42"/>
      <c r="F154" s="14"/>
      <c r="G154" s="14"/>
      <c r="H154" s="14"/>
      <c r="I154" s="14"/>
      <c r="J154" s="14"/>
      <c r="K154" s="14"/>
      <c r="L154" s="14"/>
      <c r="M154" s="19"/>
      <c r="N154" s="15"/>
      <c r="O154" s="15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25">
      <c r="A155" s="14"/>
      <c r="B155" s="9"/>
      <c r="C155" s="14"/>
      <c r="D155" s="14"/>
      <c r="E155" s="42"/>
      <c r="F155" s="14"/>
      <c r="G155" s="14"/>
      <c r="H155" s="14"/>
      <c r="I155" s="14"/>
      <c r="J155" s="14"/>
      <c r="K155" s="14"/>
      <c r="L155" s="14"/>
      <c r="M155" s="19"/>
      <c r="N155" s="15"/>
      <c r="O155" s="15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25">
      <c r="A156" s="14"/>
      <c r="B156" s="9"/>
      <c r="C156" s="14"/>
      <c r="D156" s="14"/>
      <c r="E156" s="42"/>
      <c r="F156" s="14"/>
      <c r="G156" s="14"/>
      <c r="H156" s="14"/>
      <c r="I156" s="14"/>
      <c r="J156" s="14"/>
      <c r="K156" s="14"/>
      <c r="L156" s="14"/>
      <c r="M156" s="19"/>
      <c r="N156" s="15"/>
      <c r="O156" s="15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25">
      <c r="A157" s="14"/>
      <c r="B157" s="9"/>
      <c r="C157" s="14"/>
      <c r="D157" s="14"/>
      <c r="E157" s="42"/>
      <c r="F157" s="14"/>
      <c r="G157" s="14"/>
      <c r="H157" s="14"/>
      <c r="I157" s="14"/>
      <c r="J157" s="14"/>
      <c r="K157" s="14"/>
      <c r="L157" s="14"/>
      <c r="M157" s="19"/>
      <c r="N157" s="15"/>
      <c r="O157" s="15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25">
      <c r="A158" s="14"/>
      <c r="B158" s="9"/>
      <c r="C158" s="14"/>
      <c r="D158" s="14"/>
      <c r="E158" s="42"/>
      <c r="F158" s="14"/>
      <c r="G158" s="14"/>
      <c r="H158" s="14"/>
      <c r="I158" s="14"/>
      <c r="J158" s="14"/>
      <c r="K158" s="14"/>
      <c r="L158" s="14"/>
      <c r="M158" s="19"/>
      <c r="N158" s="15"/>
      <c r="O158" s="15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25">
      <c r="A159" s="14"/>
      <c r="B159" s="9"/>
      <c r="C159" s="14"/>
      <c r="D159" s="14"/>
      <c r="E159" s="42"/>
      <c r="F159" s="14"/>
      <c r="G159" s="14"/>
      <c r="H159" s="14"/>
      <c r="I159" s="14"/>
      <c r="J159" s="14"/>
      <c r="K159" s="14"/>
      <c r="L159" s="14"/>
      <c r="M159" s="19"/>
      <c r="N159" s="15"/>
      <c r="O159" s="15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25">
      <c r="A160" s="14"/>
      <c r="B160" s="9"/>
      <c r="C160" s="14"/>
      <c r="D160" s="14"/>
      <c r="E160" s="42"/>
      <c r="F160" s="14"/>
      <c r="G160" s="14"/>
      <c r="H160" s="14"/>
      <c r="I160" s="14"/>
      <c r="J160" s="14"/>
      <c r="K160" s="14"/>
      <c r="L160" s="14"/>
      <c r="M160" s="19"/>
      <c r="N160" s="15"/>
      <c r="O160" s="15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5">
      <c r="A161" s="14"/>
      <c r="B161" s="9"/>
      <c r="C161" s="14"/>
      <c r="D161" s="14"/>
      <c r="E161" s="42"/>
      <c r="F161" s="14"/>
      <c r="G161" s="14"/>
      <c r="H161" s="14"/>
      <c r="I161" s="14"/>
      <c r="J161" s="14"/>
      <c r="K161" s="14"/>
      <c r="L161" s="14"/>
      <c r="M161" s="19"/>
      <c r="N161" s="15"/>
      <c r="O161" s="15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25">
      <c r="A162" s="14"/>
      <c r="B162" s="9"/>
      <c r="C162" s="14"/>
      <c r="D162" s="14"/>
      <c r="E162" s="42"/>
      <c r="F162" s="14"/>
      <c r="G162" s="14"/>
      <c r="H162" s="14"/>
      <c r="I162" s="14"/>
      <c r="J162" s="14"/>
      <c r="K162" s="14"/>
      <c r="L162" s="14"/>
      <c r="M162" s="19"/>
      <c r="N162" s="15"/>
      <c r="O162" s="15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25">
      <c r="A163" s="14"/>
      <c r="B163" s="9"/>
      <c r="C163" s="14"/>
      <c r="D163" s="14"/>
      <c r="E163" s="42"/>
      <c r="F163" s="14"/>
      <c r="G163" s="14"/>
      <c r="H163" s="14"/>
      <c r="I163" s="14"/>
      <c r="J163" s="14"/>
      <c r="K163" s="14"/>
      <c r="L163" s="14"/>
      <c r="M163" s="19"/>
      <c r="N163" s="15"/>
      <c r="O163" s="15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25">
      <c r="A164" s="14"/>
      <c r="B164" s="9"/>
      <c r="C164" s="14"/>
      <c r="D164" s="14"/>
      <c r="E164" s="42"/>
      <c r="F164" s="14"/>
      <c r="G164" s="14"/>
      <c r="H164" s="14"/>
      <c r="I164" s="14"/>
      <c r="J164" s="14"/>
      <c r="K164" s="14"/>
      <c r="L164" s="14"/>
      <c r="M164" s="19"/>
      <c r="N164" s="15"/>
      <c r="O164" s="15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25">
      <c r="A165" s="14"/>
      <c r="B165" s="9"/>
      <c r="C165" s="14"/>
      <c r="D165" s="14"/>
      <c r="E165" s="42"/>
      <c r="F165" s="14"/>
      <c r="G165" s="14"/>
      <c r="H165" s="14"/>
      <c r="I165" s="14"/>
      <c r="J165" s="14"/>
      <c r="K165" s="14"/>
      <c r="L165" s="14"/>
      <c r="M165" s="19"/>
      <c r="N165" s="15"/>
      <c r="O165" s="15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25">
      <c r="A166" s="14"/>
      <c r="B166" s="9"/>
      <c r="C166" s="14"/>
      <c r="D166" s="14"/>
      <c r="E166" s="42"/>
      <c r="F166" s="14"/>
      <c r="G166" s="14"/>
      <c r="H166" s="14"/>
      <c r="I166" s="14"/>
      <c r="J166" s="14"/>
      <c r="K166" s="14"/>
      <c r="L166" s="14"/>
      <c r="M166" s="14"/>
      <c r="N166" s="15"/>
      <c r="O166" s="15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25">
      <c r="A167" s="14"/>
      <c r="B167" s="9"/>
      <c r="C167" s="14"/>
      <c r="D167" s="14"/>
      <c r="E167" s="42"/>
      <c r="F167" s="14"/>
      <c r="G167" s="14"/>
      <c r="H167" s="14"/>
      <c r="I167" s="14"/>
      <c r="J167" s="14"/>
      <c r="K167" s="14"/>
      <c r="L167" s="14"/>
      <c r="M167" s="14"/>
      <c r="N167" s="15"/>
      <c r="O167" s="15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25">
      <c r="A168" s="14"/>
      <c r="B168" s="9"/>
      <c r="C168" s="14"/>
      <c r="D168" s="14"/>
      <c r="E168" s="42"/>
      <c r="F168" s="14"/>
      <c r="G168" s="14"/>
      <c r="H168" s="14"/>
      <c r="I168" s="14"/>
      <c r="J168" s="14"/>
      <c r="K168" s="14"/>
      <c r="L168" s="14"/>
      <c r="M168" s="14"/>
      <c r="N168" s="15"/>
      <c r="O168" s="15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25">
      <c r="A169" s="14"/>
      <c r="B169" s="9"/>
      <c r="C169" s="14"/>
      <c r="D169" s="14"/>
      <c r="E169" s="42"/>
      <c r="F169" s="14"/>
      <c r="G169" s="14"/>
      <c r="H169" s="14"/>
      <c r="I169" s="14"/>
      <c r="J169" s="14"/>
      <c r="K169" s="14"/>
      <c r="L169" s="14"/>
      <c r="M169" s="14"/>
      <c r="N169" s="15"/>
      <c r="O169" s="15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25">
      <c r="A170" s="14"/>
      <c r="B170" s="9"/>
      <c r="C170" s="14"/>
      <c r="D170" s="14"/>
      <c r="E170" s="42"/>
      <c r="F170" s="14"/>
      <c r="G170" s="14"/>
      <c r="H170" s="14"/>
      <c r="I170" s="14"/>
      <c r="J170" s="14"/>
      <c r="K170" s="14"/>
      <c r="L170" s="14"/>
      <c r="M170" s="14"/>
      <c r="N170" s="15"/>
      <c r="O170" s="15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5">
      <c r="A171" s="14"/>
      <c r="B171" s="9"/>
      <c r="C171" s="14"/>
      <c r="D171" s="14"/>
      <c r="E171" s="42"/>
      <c r="F171" s="14"/>
      <c r="G171" s="14"/>
      <c r="H171" s="14"/>
      <c r="I171" s="14"/>
      <c r="J171" s="14"/>
      <c r="K171" s="14"/>
      <c r="L171" s="14"/>
      <c r="M171" s="14"/>
      <c r="N171" s="15"/>
      <c r="O171" s="15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25">
      <c r="A172" s="14"/>
      <c r="B172" s="9"/>
      <c r="C172" s="14"/>
      <c r="D172" s="14"/>
      <c r="E172" s="42"/>
      <c r="F172" s="14"/>
      <c r="G172" s="14"/>
      <c r="H172" s="14"/>
      <c r="I172" s="14"/>
      <c r="J172" s="14"/>
      <c r="K172" s="14"/>
      <c r="L172" s="14"/>
      <c r="M172" s="14"/>
      <c r="N172" s="15"/>
      <c r="O172" s="15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25">
      <c r="A173" s="14"/>
      <c r="B173" s="9"/>
      <c r="C173" s="14"/>
      <c r="D173" s="14"/>
      <c r="E173" s="42"/>
      <c r="F173" s="14"/>
      <c r="G173" s="14"/>
      <c r="H173" s="14"/>
      <c r="I173" s="14"/>
      <c r="J173" s="14"/>
      <c r="K173" s="14"/>
      <c r="L173" s="14"/>
      <c r="M173" s="14"/>
      <c r="N173" s="15"/>
      <c r="O173" s="15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25">
      <c r="A174" s="14"/>
      <c r="B174" s="9"/>
      <c r="C174" s="14"/>
      <c r="D174" s="14"/>
      <c r="E174" s="42"/>
      <c r="F174" s="14"/>
      <c r="G174" s="14"/>
      <c r="H174" s="14"/>
      <c r="I174" s="14"/>
      <c r="J174" s="14"/>
      <c r="K174" s="14"/>
      <c r="L174" s="14"/>
      <c r="M174" s="14"/>
      <c r="N174" s="15"/>
      <c r="O174" s="15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25">
      <c r="A175" s="14"/>
      <c r="B175" s="9"/>
      <c r="C175" s="14"/>
      <c r="D175" s="14"/>
      <c r="E175" s="42"/>
      <c r="F175" s="14"/>
      <c r="G175" s="14"/>
      <c r="H175" s="14"/>
      <c r="I175" s="14"/>
      <c r="J175" s="14"/>
      <c r="K175" s="14"/>
      <c r="L175" s="14"/>
      <c r="M175" s="14"/>
      <c r="N175" s="15"/>
      <c r="O175" s="15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25">
      <c r="A176" s="14"/>
      <c r="B176" s="9"/>
      <c r="C176" s="14"/>
      <c r="D176" s="14"/>
      <c r="E176" s="42"/>
      <c r="F176" s="14"/>
      <c r="G176" s="14"/>
      <c r="H176" s="14"/>
      <c r="I176" s="14"/>
      <c r="J176" s="14"/>
      <c r="K176" s="14"/>
      <c r="L176" s="14"/>
      <c r="M176" s="14"/>
      <c r="N176" s="15"/>
      <c r="O176" s="15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25">
      <c r="A177" s="14"/>
      <c r="B177" s="9"/>
      <c r="C177" s="14"/>
      <c r="D177" s="14"/>
      <c r="E177" s="42"/>
      <c r="F177" s="14"/>
      <c r="G177" s="14"/>
      <c r="H177" s="14"/>
      <c r="I177" s="14"/>
      <c r="J177" s="14"/>
      <c r="K177" s="14"/>
      <c r="L177" s="14"/>
      <c r="M177" s="14"/>
      <c r="N177" s="15"/>
      <c r="O177" s="15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5">
      <c r="A178" s="14"/>
      <c r="B178" s="9"/>
      <c r="C178" s="14"/>
      <c r="D178" s="14"/>
      <c r="E178" s="42"/>
      <c r="F178" s="14"/>
      <c r="G178" s="14"/>
      <c r="H178" s="14"/>
      <c r="I178" s="14"/>
      <c r="J178" s="14"/>
      <c r="K178" s="14"/>
      <c r="L178" s="14"/>
      <c r="M178" s="14"/>
      <c r="N178" s="15"/>
      <c r="O178" s="15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25">
      <c r="A179" s="14"/>
      <c r="B179" s="9"/>
      <c r="C179" s="14"/>
      <c r="D179" s="14"/>
      <c r="E179" s="42"/>
      <c r="F179" s="14"/>
      <c r="G179" s="14"/>
      <c r="H179" s="14"/>
      <c r="I179" s="14"/>
      <c r="J179" s="14"/>
      <c r="K179" s="14"/>
      <c r="L179" s="14"/>
      <c r="M179" s="14"/>
      <c r="N179" s="15"/>
      <c r="O179" s="15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25">
      <c r="A180" s="14"/>
      <c r="B180" s="9"/>
      <c r="C180" s="14"/>
      <c r="D180" s="14"/>
      <c r="E180" s="42"/>
      <c r="F180" s="14"/>
      <c r="G180" s="14"/>
      <c r="H180" s="14"/>
      <c r="I180" s="14"/>
      <c r="J180" s="14"/>
      <c r="K180" s="14"/>
      <c r="L180" s="14"/>
      <c r="M180" s="14"/>
      <c r="N180" s="15"/>
      <c r="O180" s="15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25">
      <c r="A181" s="14"/>
      <c r="B181" s="9"/>
      <c r="C181" s="14"/>
      <c r="D181" s="14"/>
      <c r="E181" s="42"/>
      <c r="F181" s="14"/>
      <c r="G181" s="14"/>
      <c r="H181" s="14"/>
      <c r="I181" s="14"/>
      <c r="J181" s="14"/>
      <c r="K181" s="14"/>
      <c r="L181" s="14"/>
      <c r="M181" s="14"/>
      <c r="N181" s="15"/>
      <c r="O181" s="15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25">
      <c r="A182" s="14"/>
      <c r="B182" s="9"/>
      <c r="C182" s="14"/>
      <c r="D182" s="14"/>
      <c r="E182" s="42"/>
      <c r="F182" s="14"/>
      <c r="G182" s="14"/>
      <c r="H182" s="14"/>
      <c r="I182" s="14"/>
      <c r="J182" s="14"/>
      <c r="K182" s="14"/>
      <c r="L182" s="14"/>
      <c r="M182" s="14"/>
      <c r="N182" s="15"/>
      <c r="O182" s="15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5">
      <c r="A183" s="14"/>
      <c r="B183" s="9"/>
      <c r="C183" s="14"/>
      <c r="D183" s="14"/>
      <c r="E183" s="42"/>
      <c r="F183" s="14"/>
      <c r="G183" s="14"/>
      <c r="H183" s="14"/>
      <c r="I183" s="14"/>
      <c r="J183" s="14"/>
      <c r="K183" s="14"/>
      <c r="L183" s="14"/>
      <c r="M183" s="14"/>
      <c r="N183" s="15"/>
      <c r="O183" s="15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5">
      <c r="A184" s="14"/>
      <c r="B184" s="9"/>
      <c r="C184" s="14"/>
      <c r="D184" s="14"/>
      <c r="E184" s="42"/>
      <c r="F184" s="14"/>
      <c r="G184" s="14"/>
      <c r="H184" s="14"/>
      <c r="I184" s="14"/>
      <c r="J184" s="14"/>
      <c r="K184" s="14"/>
      <c r="L184" s="14"/>
      <c r="M184" s="14"/>
      <c r="N184" s="15"/>
      <c r="O184" s="15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25">
      <c r="A185" s="14"/>
      <c r="B185" s="9"/>
      <c r="C185" s="14"/>
      <c r="D185" s="14"/>
      <c r="E185" s="42"/>
      <c r="F185" s="14"/>
      <c r="G185" s="14"/>
      <c r="H185" s="14"/>
      <c r="I185" s="14"/>
      <c r="J185" s="14"/>
      <c r="K185" s="14"/>
      <c r="L185" s="14"/>
      <c r="M185" s="14"/>
      <c r="N185" s="15"/>
      <c r="O185" s="15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25">
      <c r="A186" s="14"/>
      <c r="B186" s="9"/>
      <c r="C186" s="14"/>
      <c r="D186" s="14"/>
      <c r="E186" s="42"/>
      <c r="F186" s="14"/>
      <c r="G186" s="14"/>
      <c r="H186" s="14"/>
      <c r="I186" s="14"/>
      <c r="J186" s="14"/>
      <c r="K186" s="14"/>
      <c r="L186" s="14"/>
      <c r="M186" s="14"/>
      <c r="N186" s="15"/>
      <c r="O186" s="15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25">
      <c r="A187" s="14"/>
      <c r="B187" s="9"/>
      <c r="C187" s="14"/>
      <c r="D187" s="14"/>
      <c r="E187" s="42"/>
      <c r="F187" s="14"/>
      <c r="G187" s="14"/>
      <c r="H187" s="14"/>
      <c r="I187" s="14"/>
      <c r="J187" s="14"/>
      <c r="K187" s="14"/>
      <c r="L187" s="14"/>
      <c r="M187" s="14"/>
      <c r="N187" s="15"/>
      <c r="O187" s="15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25">
      <c r="A188" s="14"/>
      <c r="B188" s="9"/>
      <c r="C188" s="14"/>
      <c r="D188" s="14"/>
      <c r="E188" s="42"/>
      <c r="F188" s="14"/>
      <c r="G188" s="14"/>
      <c r="H188" s="14"/>
      <c r="I188" s="14"/>
      <c r="J188" s="14"/>
      <c r="K188" s="14"/>
      <c r="L188" s="14"/>
      <c r="M188" s="14"/>
      <c r="N188" s="15"/>
      <c r="O188" s="15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25">
      <c r="A189" s="14"/>
      <c r="B189" s="9"/>
      <c r="C189" s="14"/>
      <c r="D189" s="14"/>
      <c r="E189" s="42"/>
      <c r="F189" s="14"/>
      <c r="G189" s="14"/>
      <c r="H189" s="14"/>
      <c r="I189" s="14"/>
      <c r="J189" s="14"/>
      <c r="K189" s="14"/>
      <c r="L189" s="14"/>
      <c r="M189" s="14"/>
      <c r="N189" s="15"/>
      <c r="O189" s="15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25">
      <c r="A190" s="14"/>
      <c r="B190" s="9"/>
      <c r="C190" s="14"/>
      <c r="D190" s="14"/>
      <c r="E190" s="42"/>
      <c r="F190" s="14"/>
      <c r="G190" s="14"/>
      <c r="H190" s="14"/>
      <c r="I190" s="14"/>
      <c r="J190" s="14"/>
      <c r="K190" s="14"/>
      <c r="L190" s="14"/>
      <c r="M190" s="14"/>
      <c r="N190" s="15"/>
      <c r="O190" s="15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25">
      <c r="A191" s="14"/>
      <c r="B191" s="9"/>
      <c r="C191" s="14"/>
      <c r="D191" s="14"/>
      <c r="E191" s="42"/>
      <c r="F191" s="14"/>
      <c r="G191" s="14"/>
      <c r="H191" s="14"/>
      <c r="I191" s="14"/>
      <c r="J191" s="14"/>
      <c r="K191" s="14"/>
      <c r="L191" s="14"/>
      <c r="M191" s="14"/>
      <c r="N191" s="15"/>
      <c r="O191" s="15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25">
      <c r="A192" s="14"/>
      <c r="B192" s="9"/>
      <c r="C192" s="14"/>
      <c r="D192" s="14"/>
      <c r="E192" s="42"/>
      <c r="F192" s="14"/>
      <c r="G192" s="14"/>
      <c r="H192" s="14"/>
      <c r="I192" s="14"/>
      <c r="J192" s="14"/>
      <c r="K192" s="14"/>
      <c r="L192" s="14"/>
      <c r="M192" s="14"/>
      <c r="N192" s="15"/>
      <c r="O192" s="15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25">
      <c r="A193" s="14"/>
      <c r="B193" s="9"/>
      <c r="C193" s="14"/>
      <c r="D193" s="14"/>
      <c r="E193" s="42"/>
      <c r="F193" s="14"/>
      <c r="G193" s="14"/>
      <c r="H193" s="14"/>
      <c r="I193" s="14"/>
      <c r="J193" s="14"/>
      <c r="K193" s="14"/>
      <c r="L193" s="14"/>
      <c r="M193" s="14"/>
      <c r="N193" s="15"/>
      <c r="O193" s="15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25">
      <c r="A194" s="14"/>
      <c r="B194" s="9"/>
      <c r="C194" s="14"/>
      <c r="D194" s="14"/>
      <c r="E194" s="42"/>
      <c r="F194" s="14"/>
      <c r="G194" s="14"/>
      <c r="H194" s="14"/>
      <c r="I194" s="14"/>
      <c r="J194" s="14"/>
      <c r="K194" s="14"/>
      <c r="L194" s="14"/>
      <c r="M194" s="14"/>
      <c r="N194" s="15"/>
      <c r="O194" s="15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25">
      <c r="A195" s="14"/>
      <c r="B195" s="9"/>
      <c r="C195" s="14"/>
      <c r="D195" s="14"/>
      <c r="E195" s="42"/>
      <c r="F195" s="14"/>
      <c r="G195" s="14"/>
      <c r="H195" s="14"/>
      <c r="I195" s="14"/>
      <c r="J195" s="14"/>
      <c r="K195" s="14"/>
      <c r="L195" s="14"/>
      <c r="M195" s="14"/>
      <c r="N195" s="15"/>
      <c r="O195" s="15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25">
      <c r="A196" s="14"/>
      <c r="B196" s="9"/>
      <c r="C196" s="14"/>
      <c r="D196" s="14"/>
      <c r="E196" s="42"/>
      <c r="F196" s="14"/>
      <c r="G196" s="14"/>
      <c r="H196" s="14"/>
      <c r="I196" s="14"/>
      <c r="J196" s="14"/>
      <c r="K196" s="14"/>
      <c r="L196" s="14"/>
      <c r="M196" s="14"/>
      <c r="N196" s="15"/>
      <c r="O196" s="15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5">
      <c r="A197" s="14"/>
      <c r="B197" s="9"/>
      <c r="C197" s="14"/>
      <c r="D197" s="14"/>
      <c r="E197" s="42"/>
      <c r="F197" s="14"/>
      <c r="G197" s="14"/>
      <c r="H197" s="14"/>
      <c r="I197" s="14"/>
      <c r="J197" s="14"/>
      <c r="K197" s="14"/>
      <c r="L197" s="14"/>
      <c r="M197" s="14"/>
      <c r="N197" s="15"/>
      <c r="O197" s="15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5">
      <c r="A198" s="14"/>
      <c r="B198" s="9"/>
      <c r="C198" s="14"/>
      <c r="D198" s="14"/>
      <c r="E198" s="42"/>
      <c r="F198" s="14"/>
      <c r="G198" s="14"/>
      <c r="H198" s="14"/>
      <c r="I198" s="14"/>
      <c r="J198" s="14"/>
      <c r="K198" s="14"/>
      <c r="L198" s="14"/>
      <c r="M198" s="14"/>
      <c r="N198" s="15"/>
      <c r="O198" s="15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5">
      <c r="A199" s="14"/>
      <c r="B199" s="9"/>
      <c r="C199" s="14"/>
      <c r="D199" s="14"/>
      <c r="E199" s="42"/>
      <c r="F199" s="14"/>
      <c r="G199" s="14"/>
      <c r="H199" s="14"/>
      <c r="I199" s="14"/>
      <c r="J199" s="14"/>
      <c r="K199" s="14"/>
      <c r="L199" s="14"/>
      <c r="M199" s="14"/>
      <c r="N199" s="15"/>
      <c r="O199" s="15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5">
      <c r="A200" s="14"/>
      <c r="B200" s="9"/>
      <c r="C200" s="14"/>
      <c r="D200" s="14"/>
      <c r="E200" s="42"/>
      <c r="F200" s="14"/>
      <c r="G200" s="14"/>
      <c r="H200" s="14"/>
      <c r="I200" s="14"/>
      <c r="J200" s="14"/>
      <c r="K200" s="14"/>
      <c r="L200" s="14"/>
      <c r="M200" s="14"/>
      <c r="N200" s="15"/>
      <c r="O200" s="15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5">
      <c r="A201" s="14"/>
      <c r="B201" s="9"/>
      <c r="C201" s="14"/>
      <c r="D201" s="14"/>
      <c r="E201" s="42"/>
      <c r="F201" s="14"/>
      <c r="G201" s="14"/>
      <c r="H201" s="14"/>
      <c r="I201" s="14"/>
      <c r="J201" s="14"/>
      <c r="K201" s="14"/>
      <c r="L201" s="14"/>
      <c r="M201" s="14"/>
      <c r="N201" s="15"/>
      <c r="O201" s="15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5">
      <c r="A202" s="14"/>
      <c r="B202" s="9"/>
      <c r="C202" s="14"/>
      <c r="D202" s="14"/>
      <c r="E202" s="42"/>
      <c r="F202" s="14"/>
      <c r="G202" s="14"/>
      <c r="H202" s="14"/>
      <c r="I202" s="14"/>
      <c r="J202" s="14"/>
      <c r="K202" s="14"/>
      <c r="L202" s="14"/>
      <c r="M202" s="14"/>
      <c r="N202" s="15"/>
      <c r="O202" s="15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5">
      <c r="A203" s="14"/>
      <c r="B203" s="9"/>
      <c r="C203" s="14"/>
      <c r="D203" s="14"/>
      <c r="E203" s="42"/>
      <c r="F203" s="14"/>
      <c r="G203" s="14"/>
      <c r="H203" s="14"/>
      <c r="I203" s="14"/>
      <c r="J203" s="14"/>
      <c r="K203" s="14"/>
      <c r="L203" s="14"/>
      <c r="M203" s="14"/>
      <c r="N203" s="15"/>
      <c r="O203" s="15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5">
      <c r="A204" s="14"/>
      <c r="B204" s="9"/>
      <c r="C204" s="14"/>
      <c r="D204" s="14"/>
      <c r="E204" s="42"/>
      <c r="F204" s="14"/>
      <c r="G204" s="14"/>
      <c r="H204" s="14"/>
      <c r="I204" s="14"/>
      <c r="J204" s="14"/>
      <c r="K204" s="14"/>
      <c r="L204" s="14"/>
      <c r="M204" s="14"/>
      <c r="N204" s="15"/>
      <c r="O204" s="15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5">
      <c r="A205" s="14"/>
      <c r="B205" s="9"/>
      <c r="C205" s="14"/>
      <c r="D205" s="14"/>
      <c r="E205" s="42"/>
      <c r="F205" s="14"/>
      <c r="G205" s="14"/>
      <c r="H205" s="14"/>
      <c r="I205" s="14"/>
      <c r="J205" s="14"/>
      <c r="K205" s="14"/>
      <c r="L205" s="14"/>
      <c r="M205" s="14"/>
      <c r="N205" s="15"/>
      <c r="O205" s="15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5">
      <c r="A206" s="14"/>
      <c r="B206" s="9"/>
      <c r="C206" s="14"/>
      <c r="D206" s="14"/>
      <c r="E206" s="42"/>
      <c r="F206" s="14"/>
      <c r="G206" s="14"/>
      <c r="H206" s="14"/>
      <c r="I206" s="14"/>
      <c r="J206" s="14"/>
      <c r="K206" s="14"/>
      <c r="L206" s="14"/>
      <c r="M206" s="14"/>
      <c r="N206" s="15"/>
      <c r="O206" s="15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5">
      <c r="A207" s="14"/>
      <c r="B207" s="9"/>
      <c r="C207" s="14"/>
      <c r="D207" s="14"/>
      <c r="E207" s="42"/>
      <c r="F207" s="14"/>
      <c r="G207" s="14"/>
      <c r="H207" s="14"/>
      <c r="I207" s="14"/>
      <c r="J207" s="14"/>
      <c r="K207" s="14"/>
      <c r="L207" s="14"/>
      <c r="M207" s="14"/>
      <c r="N207" s="15"/>
      <c r="O207" s="15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5">
      <c r="A208" s="14"/>
      <c r="B208" s="9"/>
      <c r="C208" s="14"/>
      <c r="D208" s="14"/>
      <c r="E208" s="42"/>
      <c r="F208" s="14"/>
      <c r="G208" s="14"/>
      <c r="H208" s="14"/>
      <c r="I208" s="14"/>
      <c r="J208" s="14"/>
      <c r="K208" s="14"/>
      <c r="L208" s="14"/>
      <c r="M208" s="14"/>
      <c r="N208" s="15"/>
      <c r="O208" s="15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5">
      <c r="A209" s="14"/>
      <c r="B209" s="9"/>
      <c r="C209" s="14"/>
      <c r="D209" s="14"/>
      <c r="E209" s="42"/>
      <c r="F209" s="14"/>
      <c r="G209" s="14"/>
      <c r="H209" s="14"/>
      <c r="I209" s="14"/>
      <c r="J209" s="14"/>
      <c r="K209" s="14"/>
      <c r="L209" s="14"/>
      <c r="M209" s="14"/>
      <c r="N209" s="15"/>
      <c r="O209" s="15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5">
      <c r="A210" s="14"/>
      <c r="B210" s="9"/>
      <c r="C210" s="14"/>
      <c r="D210" s="14"/>
      <c r="E210" s="42"/>
      <c r="F210" s="14"/>
      <c r="G210" s="14"/>
      <c r="H210" s="14"/>
      <c r="I210" s="14"/>
      <c r="J210" s="14"/>
      <c r="K210" s="14"/>
      <c r="L210" s="14"/>
      <c r="M210" s="14"/>
      <c r="N210" s="15"/>
      <c r="O210" s="15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5">
      <c r="A211" s="14"/>
      <c r="B211" s="9"/>
      <c r="C211" s="14"/>
      <c r="D211" s="14"/>
      <c r="E211" s="42"/>
      <c r="F211" s="14"/>
      <c r="G211" s="14"/>
      <c r="H211" s="14"/>
      <c r="I211" s="14"/>
      <c r="J211" s="14"/>
      <c r="K211" s="14"/>
      <c r="L211" s="14"/>
      <c r="M211" s="14"/>
      <c r="N211" s="15"/>
      <c r="O211" s="15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5">
      <c r="A212" s="14"/>
      <c r="B212" s="9"/>
      <c r="C212" s="14"/>
      <c r="D212" s="14"/>
      <c r="E212" s="42"/>
      <c r="F212" s="14"/>
      <c r="G212" s="14"/>
      <c r="H212" s="14"/>
      <c r="I212" s="14"/>
      <c r="J212" s="14"/>
      <c r="K212" s="14"/>
      <c r="L212" s="14"/>
      <c r="M212" s="14"/>
      <c r="N212" s="15"/>
      <c r="O212" s="15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5">
      <c r="A213" s="14"/>
      <c r="B213" s="9"/>
      <c r="C213" s="14"/>
      <c r="D213" s="14"/>
      <c r="E213" s="42"/>
      <c r="F213" s="14"/>
      <c r="G213" s="14"/>
      <c r="H213" s="14"/>
      <c r="I213" s="14"/>
      <c r="J213" s="14"/>
      <c r="K213" s="14"/>
      <c r="L213" s="14"/>
      <c r="M213" s="14"/>
      <c r="N213" s="15"/>
      <c r="O213" s="15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5">
      <c r="A214" s="14"/>
      <c r="B214" s="9"/>
      <c r="C214" s="14"/>
      <c r="D214" s="14"/>
      <c r="E214" s="42"/>
      <c r="F214" s="14"/>
      <c r="G214" s="14"/>
      <c r="H214" s="14"/>
      <c r="I214" s="14"/>
      <c r="J214" s="14"/>
      <c r="K214" s="14"/>
      <c r="L214" s="14"/>
      <c r="M214" s="14"/>
      <c r="N214" s="15"/>
      <c r="O214" s="15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5">
      <c r="A215" s="14"/>
      <c r="B215" s="9"/>
      <c r="C215" s="14"/>
      <c r="D215" s="14"/>
      <c r="E215" s="42"/>
      <c r="F215" s="14"/>
      <c r="G215" s="14"/>
      <c r="H215" s="14"/>
      <c r="I215" s="14"/>
      <c r="J215" s="14"/>
      <c r="K215" s="14"/>
      <c r="L215" s="14"/>
      <c r="M215" s="14"/>
      <c r="N215" s="15"/>
      <c r="O215" s="15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5">
      <c r="A216" s="14"/>
      <c r="B216" s="9"/>
      <c r="C216" s="14"/>
      <c r="D216" s="14"/>
      <c r="E216" s="42"/>
      <c r="F216" s="14"/>
      <c r="G216" s="14"/>
      <c r="H216" s="14"/>
      <c r="I216" s="14"/>
      <c r="J216" s="14"/>
      <c r="K216" s="14"/>
      <c r="L216" s="14"/>
      <c r="M216" s="14"/>
      <c r="N216" s="15"/>
      <c r="O216" s="15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5">
      <c r="A217" s="14"/>
      <c r="B217" s="9"/>
      <c r="C217" s="14"/>
      <c r="D217" s="14"/>
      <c r="E217" s="42"/>
      <c r="F217" s="14"/>
      <c r="G217" s="14"/>
      <c r="H217" s="14"/>
      <c r="I217" s="14"/>
      <c r="J217" s="14"/>
      <c r="K217" s="14"/>
      <c r="L217" s="14"/>
      <c r="M217" s="14"/>
      <c r="N217" s="15"/>
      <c r="O217" s="15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5">
      <c r="A218" s="14"/>
      <c r="B218" s="9"/>
      <c r="C218" s="14"/>
      <c r="D218" s="14"/>
      <c r="E218" s="42"/>
      <c r="F218" s="14"/>
      <c r="G218" s="14"/>
      <c r="H218" s="14"/>
      <c r="I218" s="14"/>
      <c r="J218" s="14"/>
      <c r="K218" s="14"/>
      <c r="L218" s="14"/>
      <c r="M218" s="14"/>
      <c r="N218" s="15"/>
      <c r="O218" s="15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5">
      <c r="A219" s="14"/>
      <c r="B219" s="9"/>
      <c r="C219" s="14"/>
      <c r="D219" s="14"/>
      <c r="E219" s="42"/>
      <c r="F219" s="14"/>
      <c r="G219" s="14"/>
      <c r="H219" s="14"/>
      <c r="I219" s="14"/>
      <c r="J219" s="14"/>
      <c r="K219" s="14"/>
      <c r="L219" s="14"/>
      <c r="M219" s="14"/>
      <c r="N219" s="15"/>
      <c r="O219" s="15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5">
      <c r="A220" s="14"/>
      <c r="B220" s="9"/>
      <c r="C220" s="14"/>
      <c r="D220" s="14"/>
      <c r="E220" s="42"/>
      <c r="F220" s="14"/>
      <c r="G220" s="14"/>
      <c r="H220" s="14"/>
      <c r="I220" s="14"/>
      <c r="J220" s="14"/>
      <c r="K220" s="14"/>
      <c r="L220" s="14"/>
      <c r="M220" s="14"/>
      <c r="N220" s="15"/>
      <c r="O220" s="15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5">
      <c r="A221" s="14"/>
      <c r="B221" s="9"/>
      <c r="C221" s="14"/>
      <c r="D221" s="14"/>
      <c r="E221" s="42"/>
      <c r="F221" s="14"/>
      <c r="G221" s="14"/>
      <c r="H221" s="14"/>
      <c r="I221" s="14"/>
      <c r="J221" s="14"/>
      <c r="K221" s="14"/>
      <c r="L221" s="14"/>
      <c r="M221" s="14"/>
      <c r="N221" s="15"/>
      <c r="O221" s="15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5">
      <c r="A222" s="14"/>
      <c r="B222" s="9"/>
      <c r="C222" s="14"/>
      <c r="D222" s="14"/>
      <c r="E222" s="42"/>
      <c r="F222" s="14"/>
      <c r="G222" s="14"/>
      <c r="H222" s="14"/>
      <c r="I222" s="14"/>
      <c r="J222" s="14"/>
      <c r="K222" s="14"/>
      <c r="L222" s="14"/>
      <c r="M222" s="14"/>
      <c r="N222" s="15"/>
      <c r="O222" s="15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5">
      <c r="A223" s="14"/>
      <c r="B223" s="9"/>
      <c r="C223" s="14"/>
      <c r="D223" s="14"/>
      <c r="E223" s="42"/>
      <c r="F223" s="14"/>
      <c r="G223" s="14"/>
      <c r="H223" s="14"/>
      <c r="I223" s="14"/>
      <c r="J223" s="14"/>
      <c r="K223" s="14"/>
      <c r="L223" s="14"/>
      <c r="M223" s="14"/>
      <c r="N223" s="15"/>
      <c r="O223" s="15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5">
      <c r="A224" s="14"/>
      <c r="B224" s="9"/>
      <c r="C224" s="14"/>
      <c r="D224" s="14"/>
      <c r="E224" s="42"/>
      <c r="F224" s="14"/>
      <c r="G224" s="14"/>
      <c r="H224" s="14"/>
      <c r="I224" s="14"/>
      <c r="J224" s="14"/>
      <c r="K224" s="14"/>
      <c r="L224" s="14"/>
      <c r="M224" s="14"/>
      <c r="N224" s="15"/>
      <c r="O224" s="15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5">
      <c r="A225" s="14"/>
      <c r="B225" s="9"/>
      <c r="C225" s="14"/>
      <c r="D225" s="14"/>
      <c r="E225" s="42"/>
      <c r="F225" s="14"/>
      <c r="G225" s="14"/>
      <c r="H225" s="14"/>
      <c r="I225" s="14"/>
      <c r="J225" s="14"/>
      <c r="K225" s="14"/>
      <c r="L225" s="14"/>
      <c r="M225" s="14"/>
      <c r="N225" s="15"/>
      <c r="O225" s="15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5">
      <c r="A226" s="14"/>
      <c r="B226" s="9"/>
      <c r="C226" s="14"/>
      <c r="D226" s="14"/>
      <c r="E226" s="42"/>
      <c r="F226" s="14"/>
      <c r="G226" s="14"/>
      <c r="H226" s="14"/>
      <c r="I226" s="14"/>
      <c r="J226" s="14"/>
      <c r="K226" s="14"/>
      <c r="L226" s="14"/>
      <c r="M226" s="14"/>
      <c r="N226" s="15"/>
      <c r="O226" s="15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5">
      <c r="A227" s="14"/>
      <c r="B227" s="9"/>
      <c r="C227" s="14"/>
      <c r="D227" s="14"/>
      <c r="E227" s="42"/>
      <c r="F227" s="14"/>
      <c r="G227" s="14"/>
      <c r="H227" s="14"/>
      <c r="I227" s="14"/>
      <c r="J227" s="14"/>
      <c r="K227" s="14"/>
      <c r="L227" s="14"/>
      <c r="M227" s="14"/>
      <c r="N227" s="15"/>
      <c r="O227" s="15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5">
      <c r="A228" s="14"/>
      <c r="B228" s="9"/>
      <c r="C228" s="14"/>
      <c r="D228" s="14"/>
      <c r="E228" s="42"/>
      <c r="F228" s="14"/>
      <c r="G228" s="14"/>
      <c r="H228" s="14"/>
      <c r="I228" s="14"/>
      <c r="J228" s="14"/>
      <c r="K228" s="14"/>
      <c r="L228" s="14"/>
      <c r="M228" s="14"/>
      <c r="N228" s="15"/>
      <c r="O228" s="15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5">
      <c r="A229" s="14"/>
      <c r="B229" s="9"/>
      <c r="C229" s="14"/>
      <c r="D229" s="14"/>
      <c r="E229" s="42"/>
      <c r="F229" s="14"/>
      <c r="G229" s="14"/>
      <c r="H229" s="14"/>
      <c r="I229" s="14"/>
      <c r="J229" s="14"/>
      <c r="K229" s="14"/>
      <c r="L229" s="14"/>
      <c r="M229" s="14"/>
      <c r="N229" s="15"/>
      <c r="O229" s="15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5">
      <c r="A230" s="14"/>
      <c r="B230" s="9"/>
      <c r="C230" s="14"/>
      <c r="D230" s="14"/>
      <c r="E230" s="42"/>
      <c r="F230" s="14"/>
      <c r="G230" s="14"/>
      <c r="H230" s="14"/>
      <c r="I230" s="14"/>
      <c r="J230" s="14"/>
      <c r="K230" s="14"/>
      <c r="L230" s="14"/>
      <c r="M230" s="14"/>
      <c r="N230" s="15"/>
      <c r="O230" s="15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5">
      <c r="A231" s="14"/>
      <c r="B231" s="9"/>
      <c r="C231" s="14"/>
      <c r="D231" s="14"/>
      <c r="E231" s="42"/>
      <c r="F231" s="14"/>
      <c r="G231" s="14"/>
      <c r="H231" s="14"/>
      <c r="I231" s="14"/>
      <c r="J231" s="14"/>
      <c r="K231" s="14"/>
      <c r="L231" s="14"/>
      <c r="M231" s="14"/>
      <c r="N231" s="15"/>
      <c r="O231" s="15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5">
      <c r="A232" s="14"/>
      <c r="B232" s="9"/>
      <c r="C232" s="14"/>
      <c r="D232" s="14"/>
      <c r="E232" s="42"/>
      <c r="F232" s="14"/>
      <c r="G232" s="14"/>
      <c r="H232" s="14"/>
      <c r="I232" s="14"/>
      <c r="J232" s="14"/>
      <c r="K232" s="14"/>
      <c r="L232" s="14"/>
      <c r="M232" s="14"/>
      <c r="N232" s="15"/>
      <c r="O232" s="15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25">
      <c r="A233" s="14"/>
      <c r="B233" s="9"/>
      <c r="C233" s="14"/>
      <c r="D233" s="14"/>
      <c r="E233" s="42"/>
      <c r="F233" s="14"/>
      <c r="G233" s="14"/>
      <c r="H233" s="14"/>
      <c r="I233" s="14"/>
      <c r="J233" s="14"/>
      <c r="K233" s="14"/>
      <c r="L233" s="14"/>
      <c r="M233" s="14"/>
      <c r="N233" s="15"/>
      <c r="O233" s="15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25">
      <c r="A234" s="14"/>
      <c r="B234" s="9"/>
      <c r="C234" s="14"/>
      <c r="D234" s="14"/>
      <c r="E234" s="42"/>
      <c r="F234" s="14"/>
      <c r="G234" s="14"/>
      <c r="H234" s="14"/>
      <c r="I234" s="14"/>
      <c r="J234" s="14"/>
      <c r="K234" s="14"/>
      <c r="L234" s="14"/>
      <c r="M234" s="14"/>
      <c r="N234" s="15"/>
      <c r="O234" s="15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25">
      <c r="A235" s="14"/>
      <c r="B235" s="9"/>
      <c r="C235" s="14"/>
      <c r="D235" s="14"/>
      <c r="E235" s="42"/>
      <c r="F235" s="14"/>
      <c r="G235" s="14"/>
      <c r="H235" s="14"/>
      <c r="I235" s="14"/>
      <c r="J235" s="14"/>
      <c r="K235" s="14"/>
      <c r="L235" s="14"/>
      <c r="M235" s="14"/>
      <c r="N235" s="15"/>
      <c r="O235" s="15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5">
      <c r="A236" s="14"/>
      <c r="B236" s="9"/>
      <c r="C236" s="14"/>
      <c r="D236" s="14"/>
      <c r="E236" s="42"/>
      <c r="F236" s="14"/>
      <c r="G236" s="14"/>
      <c r="H236" s="14"/>
      <c r="I236" s="14"/>
      <c r="J236" s="14"/>
      <c r="K236" s="14"/>
      <c r="L236" s="14"/>
      <c r="M236" s="14"/>
      <c r="N236" s="15"/>
      <c r="O236" s="15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25">
      <c r="A237" s="14"/>
      <c r="B237" s="9"/>
      <c r="C237" s="14"/>
      <c r="D237" s="14"/>
      <c r="E237" s="42"/>
      <c r="F237" s="14"/>
      <c r="G237" s="14"/>
      <c r="H237" s="14"/>
      <c r="I237" s="14"/>
      <c r="J237" s="14"/>
      <c r="K237" s="14"/>
      <c r="L237" s="14"/>
      <c r="M237" s="14"/>
      <c r="N237" s="15"/>
      <c r="O237" s="15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25">
      <c r="A238" s="14"/>
      <c r="B238" s="9"/>
      <c r="C238" s="14"/>
      <c r="D238" s="14"/>
      <c r="E238" s="42"/>
      <c r="F238" s="14"/>
      <c r="G238" s="14"/>
      <c r="H238" s="14"/>
      <c r="I238" s="14"/>
      <c r="J238" s="14"/>
      <c r="K238" s="14"/>
      <c r="L238" s="14"/>
      <c r="M238" s="14"/>
      <c r="N238" s="15"/>
      <c r="O238" s="15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5">
      <c r="A239" s="14"/>
      <c r="B239" s="9"/>
      <c r="C239" s="14"/>
      <c r="D239" s="14"/>
      <c r="E239" s="42"/>
      <c r="F239" s="14"/>
      <c r="G239" s="14"/>
      <c r="H239" s="14"/>
      <c r="I239" s="14"/>
      <c r="J239" s="14"/>
      <c r="K239" s="14"/>
      <c r="L239" s="14"/>
      <c r="M239" s="14"/>
      <c r="N239" s="15"/>
      <c r="O239" s="15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25">
      <c r="A240" s="14"/>
      <c r="B240" s="9"/>
      <c r="C240" s="14"/>
      <c r="D240" s="14"/>
      <c r="E240" s="42"/>
      <c r="F240" s="14"/>
      <c r="G240" s="14"/>
      <c r="H240" s="14"/>
      <c r="I240" s="14"/>
      <c r="J240" s="14"/>
      <c r="K240" s="14"/>
      <c r="L240" s="14"/>
      <c r="M240" s="14"/>
      <c r="N240" s="15"/>
      <c r="O240" s="15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25">
      <c r="A241" s="14"/>
      <c r="B241" s="9"/>
      <c r="C241" s="14"/>
      <c r="D241" s="14"/>
      <c r="E241" s="42"/>
      <c r="F241" s="14"/>
      <c r="G241" s="14"/>
      <c r="H241" s="14"/>
      <c r="I241" s="14"/>
      <c r="J241" s="14"/>
      <c r="K241" s="14"/>
      <c r="L241" s="14"/>
      <c r="M241" s="14"/>
      <c r="N241" s="15"/>
      <c r="O241" s="15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25">
      <c r="A242" s="14"/>
      <c r="B242" s="9"/>
      <c r="C242" s="14"/>
      <c r="D242" s="14"/>
      <c r="E242" s="42"/>
      <c r="F242" s="14"/>
      <c r="G242" s="14"/>
      <c r="H242" s="14"/>
      <c r="I242" s="14"/>
      <c r="J242" s="14"/>
      <c r="K242" s="14"/>
      <c r="L242" s="14"/>
      <c r="M242" s="14"/>
      <c r="N242" s="15"/>
      <c r="O242" s="15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25">
      <c r="A243" s="14"/>
      <c r="B243" s="9"/>
      <c r="C243" s="14"/>
      <c r="D243" s="14"/>
      <c r="E243" s="42"/>
      <c r="F243" s="14"/>
      <c r="G243" s="14"/>
      <c r="H243" s="14"/>
      <c r="I243" s="14"/>
      <c r="J243" s="14"/>
      <c r="K243" s="14"/>
      <c r="L243" s="14"/>
      <c r="M243" s="14"/>
      <c r="N243" s="15"/>
      <c r="O243" s="15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25">
      <c r="A244" s="14"/>
      <c r="B244" s="9"/>
      <c r="C244" s="14"/>
      <c r="D244" s="14"/>
      <c r="E244" s="42"/>
      <c r="F244" s="14"/>
      <c r="G244" s="14"/>
      <c r="H244" s="14"/>
      <c r="I244" s="14"/>
      <c r="J244" s="14"/>
      <c r="K244" s="14"/>
      <c r="L244" s="14"/>
      <c r="M244" s="14"/>
      <c r="N244" s="15"/>
      <c r="O244" s="15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25">
      <c r="A245" s="14"/>
      <c r="B245" s="9"/>
      <c r="C245" s="14"/>
      <c r="D245" s="14"/>
      <c r="E245" s="42"/>
      <c r="F245" s="14"/>
      <c r="G245" s="14"/>
      <c r="H245" s="14"/>
      <c r="I245" s="14"/>
      <c r="J245" s="14"/>
      <c r="K245" s="14"/>
      <c r="L245" s="14"/>
      <c r="M245" s="14"/>
      <c r="N245" s="15"/>
      <c r="O245" s="15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25">
      <c r="A246" s="14"/>
      <c r="B246" s="9"/>
      <c r="C246" s="14"/>
      <c r="D246" s="14"/>
      <c r="E246" s="42"/>
      <c r="F246" s="14"/>
      <c r="G246" s="14"/>
      <c r="H246" s="14"/>
      <c r="I246" s="14"/>
      <c r="J246" s="14"/>
      <c r="K246" s="14"/>
      <c r="L246" s="14"/>
      <c r="M246" s="14"/>
      <c r="N246" s="15"/>
      <c r="O246" s="15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25">
      <c r="A247" s="14"/>
      <c r="B247" s="9"/>
      <c r="C247" s="14"/>
      <c r="D247" s="14"/>
      <c r="E247" s="42"/>
      <c r="F247" s="14"/>
      <c r="G247" s="14"/>
      <c r="H247" s="14"/>
      <c r="I247" s="14"/>
      <c r="J247" s="14"/>
      <c r="K247" s="14"/>
      <c r="L247" s="14"/>
      <c r="M247" s="14"/>
      <c r="N247" s="15"/>
      <c r="O247" s="15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25">
      <c r="A248" s="14"/>
      <c r="B248" s="9"/>
      <c r="C248" s="14"/>
      <c r="D248" s="14"/>
      <c r="E248" s="42"/>
      <c r="F248" s="14"/>
      <c r="G248" s="14"/>
      <c r="H248" s="14"/>
      <c r="I248" s="14"/>
      <c r="J248" s="14"/>
      <c r="K248" s="14"/>
      <c r="L248" s="14"/>
      <c r="M248" s="14"/>
      <c r="N248" s="15"/>
      <c r="O248" s="15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25">
      <c r="A249" s="14"/>
      <c r="B249" s="9"/>
      <c r="C249" s="14"/>
      <c r="D249" s="14"/>
      <c r="E249" s="42"/>
      <c r="F249" s="14"/>
      <c r="G249" s="14"/>
      <c r="H249" s="14"/>
      <c r="I249" s="14"/>
      <c r="J249" s="14"/>
      <c r="K249" s="14"/>
      <c r="L249" s="14"/>
      <c r="M249" s="14"/>
      <c r="N249" s="15"/>
      <c r="O249" s="15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25">
      <c r="A250" s="14"/>
      <c r="B250" s="9"/>
      <c r="C250" s="14"/>
      <c r="D250" s="14"/>
      <c r="E250" s="42"/>
      <c r="F250" s="14"/>
      <c r="G250" s="14"/>
      <c r="H250" s="14"/>
      <c r="I250" s="14"/>
      <c r="J250" s="14"/>
      <c r="K250" s="14"/>
      <c r="L250" s="14"/>
      <c r="M250" s="14"/>
      <c r="N250" s="15"/>
      <c r="O250" s="15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25">
      <c r="A251" s="14"/>
      <c r="B251" s="9"/>
      <c r="C251" s="14"/>
      <c r="D251" s="14"/>
      <c r="E251" s="42"/>
      <c r="F251" s="14"/>
      <c r="G251" s="14"/>
      <c r="H251" s="14"/>
      <c r="I251" s="14"/>
      <c r="J251" s="14"/>
      <c r="K251" s="14"/>
      <c r="L251" s="14"/>
      <c r="M251" s="14"/>
      <c r="N251" s="15"/>
      <c r="O251" s="15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25">
      <c r="A252" s="14"/>
      <c r="B252" s="9"/>
      <c r="C252" s="14"/>
      <c r="D252" s="14"/>
      <c r="E252" s="42"/>
      <c r="F252" s="14"/>
      <c r="G252" s="14"/>
      <c r="H252" s="14"/>
      <c r="I252" s="14"/>
      <c r="J252" s="14"/>
      <c r="K252" s="14"/>
      <c r="L252" s="14"/>
      <c r="M252" s="14"/>
      <c r="N252" s="15"/>
      <c r="O252" s="15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25">
      <c r="A253" s="14"/>
      <c r="B253" s="9"/>
      <c r="C253" s="14"/>
      <c r="D253" s="14"/>
      <c r="E253" s="42"/>
      <c r="F253" s="14"/>
      <c r="G253" s="14"/>
      <c r="H253" s="14"/>
      <c r="I253" s="14"/>
      <c r="J253" s="14"/>
      <c r="K253" s="14"/>
      <c r="L253" s="14"/>
      <c r="M253" s="14"/>
      <c r="N253" s="15"/>
      <c r="O253" s="15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25">
      <c r="A254" s="14"/>
      <c r="B254" s="9"/>
      <c r="C254" s="14"/>
      <c r="D254" s="14"/>
      <c r="E254" s="42"/>
      <c r="F254" s="14"/>
      <c r="G254" s="14"/>
      <c r="H254" s="14"/>
      <c r="I254" s="14"/>
      <c r="J254" s="14"/>
      <c r="K254" s="14"/>
      <c r="L254" s="14"/>
      <c r="M254" s="14"/>
      <c r="N254" s="15"/>
      <c r="O254" s="15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25">
      <c r="A255" s="14"/>
      <c r="B255" s="9"/>
      <c r="C255" s="14"/>
      <c r="D255" s="14"/>
      <c r="E255" s="42"/>
      <c r="F255" s="14"/>
      <c r="G255" s="14"/>
      <c r="H255" s="14"/>
      <c r="I255" s="14"/>
      <c r="J255" s="14"/>
      <c r="K255" s="14"/>
      <c r="L255" s="14"/>
      <c r="M255" s="14"/>
      <c r="N255" s="15"/>
      <c r="O255" s="15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25">
      <c r="A256" s="14"/>
      <c r="B256" s="9"/>
      <c r="C256" s="14"/>
      <c r="D256" s="14"/>
      <c r="E256" s="42"/>
      <c r="F256" s="14"/>
      <c r="G256" s="14"/>
      <c r="H256" s="14"/>
      <c r="I256" s="14"/>
      <c r="J256" s="14"/>
      <c r="K256" s="14"/>
      <c r="L256" s="14"/>
      <c r="M256" s="14"/>
      <c r="N256" s="15"/>
      <c r="O256" s="15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25">
      <c r="A257" s="14"/>
      <c r="B257" s="9"/>
      <c r="C257" s="14"/>
      <c r="D257" s="14"/>
      <c r="E257" s="42"/>
      <c r="F257" s="14"/>
      <c r="G257" s="14"/>
      <c r="H257" s="14"/>
      <c r="I257" s="14"/>
      <c r="J257" s="14"/>
      <c r="K257" s="14"/>
      <c r="L257" s="14"/>
      <c r="M257" s="14"/>
      <c r="N257" s="15"/>
      <c r="O257" s="15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25">
      <c r="A258" s="14"/>
      <c r="B258" s="9"/>
      <c r="C258" s="14"/>
      <c r="D258" s="14"/>
      <c r="E258" s="42"/>
      <c r="F258" s="14"/>
      <c r="G258" s="14"/>
      <c r="H258" s="14"/>
      <c r="I258" s="14"/>
      <c r="J258" s="14"/>
      <c r="K258" s="14"/>
      <c r="L258" s="14"/>
      <c r="M258" s="14"/>
      <c r="N258" s="15"/>
      <c r="O258" s="15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25">
      <c r="A259" s="14"/>
      <c r="B259" s="9"/>
      <c r="C259" s="14"/>
      <c r="D259" s="14"/>
      <c r="E259" s="42"/>
      <c r="F259" s="14"/>
      <c r="G259" s="14"/>
      <c r="H259" s="14"/>
      <c r="I259" s="14"/>
      <c r="J259" s="14"/>
      <c r="K259" s="14"/>
      <c r="L259" s="14"/>
      <c r="M259" s="14"/>
      <c r="N259" s="15"/>
      <c r="O259" s="15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25">
      <c r="A260" s="14"/>
      <c r="B260" s="9"/>
      <c r="C260" s="14"/>
      <c r="D260" s="14"/>
      <c r="E260" s="42"/>
      <c r="F260" s="14"/>
      <c r="G260" s="14"/>
      <c r="H260" s="14"/>
      <c r="I260" s="14"/>
      <c r="J260" s="14"/>
      <c r="K260" s="14"/>
      <c r="L260" s="14"/>
      <c r="M260" s="14"/>
      <c r="N260" s="15"/>
      <c r="O260" s="15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25">
      <c r="A261" s="14"/>
      <c r="B261" s="9"/>
      <c r="C261" s="14"/>
      <c r="D261" s="14"/>
      <c r="E261" s="42"/>
      <c r="F261" s="14"/>
      <c r="G261" s="14"/>
      <c r="H261" s="14"/>
      <c r="I261" s="14"/>
      <c r="J261" s="14"/>
      <c r="K261" s="14"/>
      <c r="L261" s="14"/>
      <c r="M261" s="14"/>
      <c r="N261" s="15"/>
      <c r="O261" s="15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25">
      <c r="A262" s="14"/>
      <c r="B262" s="9"/>
      <c r="C262" s="14"/>
      <c r="D262" s="14"/>
      <c r="E262" s="42"/>
      <c r="F262" s="14"/>
      <c r="G262" s="14"/>
      <c r="H262" s="14"/>
      <c r="I262" s="14"/>
      <c r="J262" s="14"/>
      <c r="K262" s="14"/>
      <c r="L262" s="14"/>
      <c r="M262" s="14"/>
      <c r="N262" s="15"/>
      <c r="O262" s="15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25">
      <c r="A263" s="14"/>
      <c r="B263" s="9"/>
      <c r="C263" s="14"/>
      <c r="D263" s="14"/>
      <c r="E263" s="42"/>
      <c r="F263" s="14"/>
      <c r="G263" s="14"/>
      <c r="H263" s="14"/>
      <c r="I263" s="14"/>
      <c r="J263" s="14"/>
      <c r="K263" s="14"/>
      <c r="L263" s="14"/>
      <c r="M263" s="14"/>
      <c r="N263" s="15"/>
      <c r="O263" s="15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25">
      <c r="A264" s="14"/>
      <c r="B264" s="9"/>
      <c r="C264" s="14"/>
      <c r="D264" s="14"/>
      <c r="E264" s="42"/>
      <c r="F264" s="14"/>
      <c r="G264" s="14"/>
      <c r="H264" s="14"/>
      <c r="I264" s="14"/>
      <c r="J264" s="14"/>
      <c r="K264" s="14"/>
      <c r="L264" s="14"/>
      <c r="M264" s="14"/>
      <c r="N264" s="15"/>
      <c r="O264" s="15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25">
      <c r="A265" s="14"/>
      <c r="B265" s="16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5"/>
      <c r="O265" s="15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25">
      <c r="A266" s="14"/>
      <c r="B266" s="16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5"/>
      <c r="O266" s="15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25">
      <c r="A267" s="14"/>
      <c r="B267" s="16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5"/>
      <c r="O267" s="15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25">
      <c r="A268" s="14"/>
      <c r="B268" s="16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5"/>
      <c r="O268" s="15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25">
      <c r="A269" s="14"/>
      <c r="B269" s="16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5"/>
      <c r="O269" s="15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25">
      <c r="A270" s="14"/>
      <c r="B270" s="16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5"/>
      <c r="O270" s="15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5">
      <c r="A271" s="14"/>
      <c r="B271" s="16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5"/>
      <c r="O271" s="15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25">
      <c r="A272" s="14"/>
      <c r="B272" s="16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5"/>
      <c r="O272" s="15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25">
      <c r="A273" s="14"/>
      <c r="B273" s="16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5"/>
      <c r="O273" s="15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25">
      <c r="A274" s="14"/>
      <c r="B274" s="16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5"/>
      <c r="O274" s="15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25">
      <c r="A275" s="14"/>
      <c r="B275" s="16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5"/>
      <c r="O275" s="15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25">
      <c r="A276" s="14"/>
      <c r="B276" s="16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5"/>
      <c r="O276" s="15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25">
      <c r="A277" s="14"/>
      <c r="B277" s="16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5"/>
      <c r="O277" s="15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25">
      <c r="A278" s="14"/>
      <c r="B278" s="16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5"/>
      <c r="O278" s="15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25">
      <c r="A279" s="14"/>
      <c r="B279" s="16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5"/>
      <c r="O279" s="15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25">
      <c r="A280" s="14"/>
      <c r="B280" s="16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5"/>
      <c r="O280" s="15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25">
      <c r="A281" s="14"/>
      <c r="B281" s="16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5"/>
      <c r="O281" s="15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25">
      <c r="A282" s="14"/>
      <c r="B282" s="16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5"/>
      <c r="O282" s="15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25">
      <c r="A283" s="14"/>
      <c r="B283" s="16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5"/>
      <c r="O283" s="15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25">
      <c r="A284" s="14"/>
      <c r="B284" s="16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5"/>
      <c r="O284" s="15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25">
      <c r="A285" s="14"/>
      <c r="B285" s="16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5"/>
      <c r="O285" s="15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25">
      <c r="A286" s="14"/>
      <c r="B286" s="16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5"/>
      <c r="O286" s="15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25">
      <c r="A287" s="14"/>
      <c r="B287" s="16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5"/>
      <c r="O287" s="15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25">
      <c r="A288" s="14"/>
      <c r="B288" s="16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5"/>
      <c r="O288" s="15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25">
      <c r="A289" s="14"/>
      <c r="B289" s="16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5"/>
      <c r="O289" s="15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25">
      <c r="A290" s="14"/>
      <c r="B290" s="16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5"/>
      <c r="O290" s="15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25">
      <c r="A291" s="14"/>
      <c r="B291" s="16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5"/>
      <c r="O291" s="15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25">
      <c r="A292" s="14"/>
      <c r="B292" s="16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5"/>
      <c r="O292" s="15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25">
      <c r="A293" s="14"/>
      <c r="B293" s="16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5"/>
      <c r="O293" s="15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25">
      <c r="A294" s="14"/>
      <c r="B294" s="16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5"/>
      <c r="O294" s="15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25">
      <c r="A295" s="14"/>
      <c r="B295" s="16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5"/>
      <c r="O295" s="15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25">
      <c r="A296" s="14"/>
      <c r="B296" s="16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5"/>
      <c r="O296" s="15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25">
      <c r="A297" s="14"/>
      <c r="B297" s="16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5"/>
      <c r="O297" s="15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25">
      <c r="A298" s="14"/>
      <c r="B298" s="16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5"/>
      <c r="O298" s="15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25">
      <c r="A299" s="14"/>
      <c r="B299" s="16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5"/>
      <c r="O299" s="15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25">
      <c r="A300" s="14"/>
      <c r="B300" s="16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5"/>
      <c r="O300" s="15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25">
      <c r="A301" s="14"/>
      <c r="B301" s="16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5"/>
      <c r="O301" s="15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25">
      <c r="A302" s="14"/>
      <c r="B302" s="16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5"/>
      <c r="O302" s="15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25">
      <c r="A303" s="14"/>
      <c r="B303" s="16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5"/>
      <c r="O303" s="15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25">
      <c r="A304" s="14"/>
      <c r="B304" s="16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5"/>
      <c r="O304" s="15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25">
      <c r="A305" s="14"/>
      <c r="B305" s="16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5"/>
      <c r="O305" s="15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25">
      <c r="A306" s="14"/>
      <c r="B306" s="16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5"/>
      <c r="O306" s="15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25">
      <c r="A307" s="14"/>
      <c r="B307" s="16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5"/>
      <c r="O307" s="15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25">
      <c r="A308" s="14"/>
      <c r="B308" s="16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5"/>
      <c r="O308" s="15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25">
      <c r="A309" s="14"/>
      <c r="B309" s="16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5"/>
      <c r="O309" s="15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25">
      <c r="A310" s="14"/>
      <c r="B310" s="16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5"/>
      <c r="O310" s="15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25">
      <c r="A311" s="14"/>
      <c r="B311" s="16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5"/>
      <c r="O311" s="15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25">
      <c r="A312" s="14"/>
      <c r="B312" s="16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5"/>
      <c r="O312" s="15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25">
      <c r="A313" s="14"/>
      <c r="B313" s="16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5"/>
      <c r="O313" s="15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25">
      <c r="A314" s="14"/>
      <c r="B314" s="16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5"/>
      <c r="O314" s="15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25">
      <c r="A315" s="14"/>
      <c r="B315" s="16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5"/>
      <c r="O315" s="15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25">
      <c r="A316" s="14"/>
      <c r="B316" s="16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5"/>
      <c r="O316" s="15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25">
      <c r="A317" s="14"/>
      <c r="B317" s="16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5"/>
      <c r="O317" s="15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25">
      <c r="A318" s="14"/>
      <c r="B318" s="16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5"/>
      <c r="O318" s="15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25">
      <c r="A319" s="14"/>
      <c r="B319" s="16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5"/>
      <c r="O319" s="15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25">
      <c r="A320" s="14"/>
      <c r="B320" s="16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5"/>
      <c r="O320" s="15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25">
      <c r="A321" s="14"/>
      <c r="B321" s="16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5"/>
      <c r="O321" s="15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25">
      <c r="A322" s="14"/>
      <c r="B322" s="16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5"/>
      <c r="O322" s="15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25">
      <c r="A323" s="14"/>
      <c r="B323" s="16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5"/>
      <c r="O323" s="15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25">
      <c r="A324" s="14"/>
      <c r="B324" s="16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5"/>
      <c r="O324" s="15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25">
      <c r="A325" s="14"/>
      <c r="B325" s="16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5"/>
      <c r="O325" s="15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25">
      <c r="A326" s="14"/>
      <c r="B326" s="16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5"/>
      <c r="O326" s="15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25">
      <c r="A327" s="14"/>
      <c r="B327" s="16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5"/>
      <c r="O327" s="15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25">
      <c r="A328" s="14"/>
      <c r="B328" s="16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5"/>
      <c r="O328" s="15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25">
      <c r="A329" s="14"/>
      <c r="B329" s="16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5"/>
      <c r="O329" s="15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25">
      <c r="A330" s="14"/>
      <c r="B330" s="16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5"/>
      <c r="O330" s="15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25">
      <c r="A331" s="14"/>
      <c r="B331" s="16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5"/>
      <c r="O331" s="15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25">
      <c r="A332" s="14"/>
      <c r="B332" s="16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5"/>
      <c r="O332" s="15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25">
      <c r="A333" s="14"/>
      <c r="B333" s="16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5"/>
      <c r="O333" s="15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25">
      <c r="A334" s="14"/>
      <c r="B334" s="16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5"/>
      <c r="O334" s="15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25">
      <c r="A335" s="14"/>
      <c r="B335" s="16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5"/>
      <c r="O335" s="15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25">
      <c r="A336" s="14"/>
      <c r="B336" s="16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5"/>
      <c r="O336" s="15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25">
      <c r="A337" s="14"/>
      <c r="B337" s="16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5"/>
      <c r="O337" s="15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25">
      <c r="A338" s="14"/>
      <c r="B338" s="16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5"/>
      <c r="O338" s="15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25">
      <c r="A339" s="14"/>
      <c r="B339" s="16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5"/>
      <c r="O339" s="15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25">
      <c r="A340" s="14"/>
      <c r="B340" s="16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5"/>
      <c r="O340" s="15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25">
      <c r="A341" s="14"/>
      <c r="B341" s="16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5"/>
      <c r="O341" s="15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25">
      <c r="A342" s="14"/>
      <c r="B342" s="16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5"/>
      <c r="O342" s="15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25">
      <c r="A343" s="14"/>
      <c r="B343" s="16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5"/>
      <c r="O343" s="15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25">
      <c r="A344" s="14"/>
      <c r="B344" s="16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5"/>
      <c r="O344" s="15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25">
      <c r="A345" s="14"/>
      <c r="B345" s="16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5"/>
      <c r="O345" s="15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25">
      <c r="A346" s="14"/>
      <c r="B346" s="16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5"/>
      <c r="O346" s="15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25">
      <c r="A347" s="14"/>
      <c r="B347" s="16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5"/>
      <c r="O347" s="15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25">
      <c r="A348" s="14"/>
      <c r="B348" s="16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5"/>
      <c r="O348" s="15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25">
      <c r="A349" s="14"/>
      <c r="B349" s="16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5"/>
      <c r="O349" s="15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25">
      <c r="A350" s="14"/>
      <c r="B350" s="16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5"/>
      <c r="O350" s="15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25">
      <c r="A351" s="14"/>
      <c r="B351" s="16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5"/>
      <c r="O351" s="15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25">
      <c r="A352" s="14"/>
      <c r="B352" s="16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5"/>
      <c r="O352" s="15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25">
      <c r="A353" s="14"/>
      <c r="B353" s="16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5"/>
      <c r="O353" s="15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25">
      <c r="A354" s="14"/>
      <c r="B354" s="16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5"/>
      <c r="O354" s="15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25">
      <c r="A355" s="14"/>
      <c r="B355" s="16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5"/>
      <c r="O355" s="15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25">
      <c r="A356" s="14"/>
      <c r="B356" s="16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5"/>
      <c r="O356" s="15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25">
      <c r="A357" s="14"/>
      <c r="B357" s="16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5"/>
      <c r="O357" s="15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25">
      <c r="A358" s="14"/>
      <c r="B358" s="16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5"/>
      <c r="O358" s="15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25">
      <c r="A359" s="14"/>
      <c r="B359" s="16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5"/>
      <c r="O359" s="15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25">
      <c r="A360" s="14"/>
      <c r="B360" s="16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5"/>
      <c r="O360" s="15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25">
      <c r="A361" s="14"/>
      <c r="B361" s="16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5"/>
      <c r="O361" s="15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25">
      <c r="A362" s="14"/>
      <c r="B362" s="16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5"/>
      <c r="O362" s="15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25">
      <c r="A363" s="14"/>
      <c r="B363" s="16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5"/>
      <c r="O363" s="15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25">
      <c r="A364" s="14"/>
      <c r="B364" s="16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5"/>
      <c r="O364" s="15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25">
      <c r="A365" s="14"/>
      <c r="B365" s="16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5"/>
      <c r="O365" s="15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25">
      <c r="A366" s="14"/>
      <c r="B366" s="16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5"/>
      <c r="O366" s="15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25">
      <c r="A367" s="14"/>
      <c r="B367" s="16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5"/>
      <c r="O367" s="15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25">
      <c r="A368" s="14"/>
      <c r="B368" s="16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5"/>
      <c r="O368" s="15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25">
      <c r="A369" s="14"/>
      <c r="B369" s="16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5"/>
      <c r="O369" s="15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25">
      <c r="A370" s="14"/>
      <c r="B370" s="16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5"/>
      <c r="O370" s="15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25">
      <c r="A371" s="14"/>
      <c r="B371" s="16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5"/>
      <c r="O371" s="15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25">
      <c r="A372" s="14"/>
      <c r="B372" s="16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5"/>
      <c r="O372" s="15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25">
      <c r="A373" s="14"/>
      <c r="B373" s="16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5"/>
      <c r="O373" s="15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25">
      <c r="A374" s="14"/>
      <c r="B374" s="16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5"/>
      <c r="O374" s="15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25">
      <c r="A375" s="14"/>
      <c r="B375" s="16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5"/>
      <c r="O375" s="15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25">
      <c r="A376" s="14"/>
      <c r="B376" s="16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5"/>
      <c r="O376" s="15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25">
      <c r="A377" s="14"/>
      <c r="B377" s="16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5"/>
      <c r="O377" s="15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25">
      <c r="A378" s="14"/>
      <c r="B378" s="16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5"/>
      <c r="O378" s="15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25">
      <c r="A379" s="14"/>
      <c r="B379" s="16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5"/>
      <c r="O379" s="15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25">
      <c r="A380" s="14"/>
      <c r="B380" s="16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5"/>
      <c r="O380" s="15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25">
      <c r="A381" s="14"/>
      <c r="B381" s="16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5"/>
      <c r="O381" s="15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25">
      <c r="A382" s="14"/>
      <c r="B382" s="16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5"/>
      <c r="O382" s="15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25">
      <c r="A383" s="14"/>
      <c r="B383" s="16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5"/>
      <c r="O383" s="15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25">
      <c r="A384" s="14"/>
      <c r="B384" s="16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5"/>
      <c r="O384" s="15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25">
      <c r="A385" s="14"/>
      <c r="B385" s="16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5"/>
      <c r="O385" s="15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25">
      <c r="A386" s="14"/>
      <c r="B386" s="16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5"/>
      <c r="O386" s="15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25">
      <c r="A387" s="14"/>
      <c r="B387" s="16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5"/>
      <c r="O387" s="15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25">
      <c r="A388" s="14"/>
      <c r="B388" s="16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5"/>
      <c r="O388" s="15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25">
      <c r="A389" s="14"/>
      <c r="B389" s="16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5"/>
      <c r="O389" s="15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25">
      <c r="A390" s="14"/>
      <c r="B390" s="16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5"/>
      <c r="O390" s="15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25">
      <c r="A391" s="14"/>
      <c r="B391" s="16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5"/>
      <c r="O391" s="15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25">
      <c r="A392" s="14"/>
      <c r="B392" s="16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5"/>
      <c r="O392" s="15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25">
      <c r="A393" s="14"/>
      <c r="B393" s="16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5"/>
      <c r="O393" s="15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25">
      <c r="A394" s="14"/>
      <c r="B394" s="16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5"/>
      <c r="O394" s="15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25">
      <c r="A395" s="14"/>
      <c r="B395" s="16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5"/>
      <c r="O395" s="15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25">
      <c r="A396" s="14"/>
      <c r="B396" s="16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5"/>
      <c r="O396" s="15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25">
      <c r="A397" s="14"/>
      <c r="B397" s="16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5"/>
      <c r="O397" s="15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25">
      <c r="A398" s="14"/>
      <c r="B398" s="16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5"/>
      <c r="O398" s="15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25">
      <c r="A399" s="14"/>
      <c r="B399" s="16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5"/>
      <c r="O399" s="15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25">
      <c r="A400" s="14"/>
      <c r="B400" s="16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5"/>
      <c r="O400" s="15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25">
      <c r="A401" s="14"/>
      <c r="B401" s="16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5"/>
      <c r="O401" s="15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25">
      <c r="A402" s="14"/>
      <c r="B402" s="16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5"/>
      <c r="O402" s="15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25">
      <c r="A403" s="14"/>
      <c r="B403" s="16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5"/>
      <c r="O403" s="15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25">
      <c r="A404" s="14"/>
      <c r="B404" s="16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5"/>
      <c r="O404" s="15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25">
      <c r="A405" s="14"/>
      <c r="B405" s="16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5"/>
      <c r="O405" s="15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25">
      <c r="A406" s="14"/>
      <c r="B406" s="16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5"/>
      <c r="O406" s="15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25">
      <c r="A407" s="14"/>
      <c r="B407" s="16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5"/>
      <c r="O407" s="15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25">
      <c r="A408" s="14"/>
      <c r="B408" s="16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5"/>
      <c r="O408" s="15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25">
      <c r="A409" s="14"/>
      <c r="B409" s="16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5"/>
      <c r="O409" s="15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25">
      <c r="A410" s="14"/>
      <c r="B410" s="16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5"/>
      <c r="O410" s="15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25">
      <c r="A411" s="14"/>
      <c r="B411" s="16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5"/>
      <c r="O411" s="15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25">
      <c r="A412" s="14"/>
      <c r="B412" s="16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5"/>
      <c r="O412" s="15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25">
      <c r="A413" s="14"/>
      <c r="B413" s="16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5"/>
      <c r="O413" s="15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25">
      <c r="A414" s="14"/>
      <c r="B414" s="16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5"/>
      <c r="O414" s="15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25">
      <c r="A415" s="14"/>
      <c r="B415" s="16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5"/>
      <c r="O415" s="15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25">
      <c r="A416" s="14"/>
      <c r="B416" s="16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5"/>
      <c r="O416" s="15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25">
      <c r="A417" s="14"/>
      <c r="B417" s="16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5"/>
      <c r="O417" s="15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25">
      <c r="A418" s="14"/>
      <c r="B418" s="16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5"/>
      <c r="O418" s="15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25">
      <c r="A419" s="14"/>
      <c r="B419" s="16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5"/>
      <c r="O419" s="15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25">
      <c r="A420" s="14"/>
      <c r="B420" s="16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5"/>
      <c r="O420" s="15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25">
      <c r="A421" s="14"/>
      <c r="B421" s="16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5"/>
      <c r="O421" s="15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25">
      <c r="A422" s="14"/>
      <c r="B422" s="16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5"/>
      <c r="O422" s="15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25">
      <c r="A423" s="14"/>
      <c r="B423" s="16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5"/>
      <c r="O423" s="15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25">
      <c r="A424" s="14"/>
      <c r="B424" s="16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5"/>
      <c r="O424" s="15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25">
      <c r="A425" s="14"/>
      <c r="B425" s="16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5"/>
      <c r="O425" s="15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25">
      <c r="A426" s="14"/>
      <c r="B426" s="16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5"/>
      <c r="O426" s="15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25">
      <c r="A427" s="14"/>
      <c r="B427" s="16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5"/>
      <c r="O427" s="15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25">
      <c r="A428" s="14"/>
      <c r="B428" s="16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5"/>
      <c r="O428" s="15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25">
      <c r="A429" s="14"/>
      <c r="B429" s="16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5"/>
      <c r="O429" s="15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25">
      <c r="A430" s="14"/>
      <c r="B430" s="16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5"/>
      <c r="O430" s="15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25">
      <c r="A431" s="14"/>
      <c r="B431" s="16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5"/>
      <c r="O431" s="15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25">
      <c r="A432" s="14"/>
      <c r="B432" s="16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5"/>
      <c r="O432" s="15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25">
      <c r="A433" s="14"/>
      <c r="B433" s="16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5"/>
      <c r="O433" s="15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25">
      <c r="A434" s="14"/>
      <c r="B434" s="16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5"/>
      <c r="O434" s="15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25">
      <c r="A435" s="14"/>
      <c r="B435" s="16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5"/>
      <c r="O435" s="15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25">
      <c r="A436" s="14"/>
      <c r="B436" s="16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5"/>
      <c r="O436" s="15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25">
      <c r="A437" s="14"/>
      <c r="B437" s="16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5"/>
      <c r="O437" s="15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25">
      <c r="A438" s="14"/>
      <c r="B438" s="16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5"/>
      <c r="O438" s="15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25">
      <c r="A439" s="14"/>
      <c r="B439" s="16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5"/>
      <c r="O439" s="15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25">
      <c r="A440" s="14"/>
      <c r="B440" s="16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5"/>
      <c r="O440" s="15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25">
      <c r="A441" s="14"/>
      <c r="B441" s="16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5"/>
      <c r="O441" s="15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25">
      <c r="A442" s="14"/>
      <c r="B442" s="16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5"/>
      <c r="O442" s="15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25">
      <c r="A443" s="14"/>
      <c r="B443" s="16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5"/>
      <c r="O443" s="15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25">
      <c r="A444" s="14"/>
      <c r="B444" s="16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5"/>
      <c r="O444" s="15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25">
      <c r="A445" s="14"/>
      <c r="B445" s="16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5"/>
      <c r="O445" s="15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25">
      <c r="A446" s="14"/>
      <c r="B446" s="16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5"/>
      <c r="O446" s="15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25">
      <c r="A447" s="14"/>
      <c r="B447" s="16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5"/>
      <c r="O447" s="15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25">
      <c r="A448" s="14"/>
      <c r="B448" s="16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5"/>
      <c r="O448" s="15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25">
      <c r="A449" s="14"/>
      <c r="B449" s="16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5"/>
      <c r="O449" s="15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25">
      <c r="A450" s="14"/>
      <c r="B450" s="16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5"/>
      <c r="O450" s="15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25">
      <c r="A451" s="14"/>
      <c r="B451" s="16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5"/>
      <c r="O451" s="15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25">
      <c r="A452" s="14"/>
      <c r="B452" s="16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5"/>
      <c r="O452" s="15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25">
      <c r="A453" s="14"/>
      <c r="B453" s="16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5"/>
      <c r="O453" s="15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25">
      <c r="A454" s="14"/>
      <c r="B454" s="16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5"/>
      <c r="O454" s="15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25">
      <c r="A455" s="14"/>
      <c r="B455" s="16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5"/>
      <c r="O455" s="15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25">
      <c r="A456" s="14"/>
      <c r="B456" s="16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5"/>
      <c r="O456" s="15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25">
      <c r="A457" s="14"/>
      <c r="B457" s="16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5"/>
      <c r="O457" s="15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25">
      <c r="A458" s="14"/>
      <c r="B458" s="16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5"/>
      <c r="O458" s="15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25">
      <c r="A459" s="14"/>
      <c r="B459" s="16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5"/>
      <c r="O459" s="15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25">
      <c r="A460" s="14"/>
      <c r="B460" s="16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5"/>
      <c r="O460" s="15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25">
      <c r="A461" s="14"/>
      <c r="B461" s="16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5"/>
      <c r="O461" s="15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25">
      <c r="A462" s="14"/>
      <c r="B462" s="16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5"/>
      <c r="O462" s="15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25">
      <c r="A463" s="14"/>
      <c r="B463" s="16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5"/>
      <c r="O463" s="15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25">
      <c r="A464" s="14"/>
      <c r="B464" s="16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5"/>
      <c r="O464" s="15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25">
      <c r="A465" s="14"/>
      <c r="B465" s="16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5"/>
      <c r="O465" s="15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25">
      <c r="A466" s="14"/>
      <c r="B466" s="16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5"/>
      <c r="O466" s="15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25">
      <c r="A467" s="14"/>
      <c r="B467" s="16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5"/>
      <c r="O467" s="15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25">
      <c r="A468" s="14"/>
      <c r="B468" s="16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5"/>
      <c r="O468" s="15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25">
      <c r="A469" s="14"/>
      <c r="B469" s="16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5"/>
      <c r="O469" s="15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25">
      <c r="A470" s="14"/>
      <c r="B470" s="16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5"/>
      <c r="O470" s="15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25">
      <c r="A471" s="14"/>
      <c r="B471" s="16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5"/>
      <c r="O471" s="15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25">
      <c r="A472" s="14"/>
      <c r="B472" s="16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5"/>
      <c r="O472" s="15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25">
      <c r="A473" s="14"/>
      <c r="B473" s="16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5"/>
      <c r="O473" s="15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25">
      <c r="A474" s="14"/>
      <c r="B474" s="16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5"/>
      <c r="O474" s="15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25">
      <c r="A475" s="14"/>
      <c r="B475" s="16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5"/>
      <c r="O475" s="15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25">
      <c r="A476" s="14"/>
      <c r="B476" s="16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5"/>
      <c r="O476" s="15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25">
      <c r="A477" s="14"/>
      <c r="B477" s="16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5"/>
      <c r="O477" s="15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25">
      <c r="A478" s="14"/>
      <c r="B478" s="16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5"/>
      <c r="O478" s="15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25">
      <c r="A479" s="14"/>
      <c r="B479" s="16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5"/>
      <c r="O479" s="15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25">
      <c r="A480" s="14"/>
      <c r="B480" s="16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5"/>
      <c r="O480" s="15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25">
      <c r="A481" s="14"/>
      <c r="B481" s="16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5"/>
      <c r="O481" s="15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25">
      <c r="A482" s="14"/>
      <c r="B482" s="16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5"/>
      <c r="O482" s="15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25">
      <c r="A483" s="14"/>
      <c r="B483" s="16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5"/>
      <c r="O483" s="15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25">
      <c r="A484" s="14"/>
      <c r="B484" s="16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5"/>
      <c r="O484" s="15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25">
      <c r="A485" s="14"/>
      <c r="B485" s="16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5"/>
      <c r="O485" s="15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25">
      <c r="A486" s="14"/>
      <c r="B486" s="16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5"/>
      <c r="O486" s="15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25">
      <c r="A487" s="14"/>
      <c r="B487" s="16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5"/>
      <c r="O487" s="15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25">
      <c r="A488" s="14"/>
      <c r="B488" s="16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5"/>
      <c r="O488" s="15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25">
      <c r="A489" s="14"/>
      <c r="B489" s="16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5"/>
      <c r="O489" s="15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25">
      <c r="A490" s="14"/>
      <c r="B490" s="16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5"/>
      <c r="O490" s="15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25">
      <c r="A491" s="14"/>
      <c r="B491" s="16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5"/>
      <c r="O491" s="15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25">
      <c r="A492" s="14"/>
      <c r="B492" s="16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5"/>
      <c r="O492" s="15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25">
      <c r="A493" s="14"/>
      <c r="B493" s="16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5"/>
      <c r="O493" s="15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25">
      <c r="A494" s="14"/>
      <c r="B494" s="16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5"/>
      <c r="O494" s="15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25">
      <c r="A495" s="14"/>
      <c r="B495" s="16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5"/>
      <c r="O495" s="15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25">
      <c r="A496" s="14"/>
      <c r="B496" s="16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5"/>
      <c r="O496" s="15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25">
      <c r="A497" s="14"/>
      <c r="B497" s="16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5"/>
      <c r="O497" s="15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25">
      <c r="A498" s="14"/>
      <c r="B498" s="16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5"/>
      <c r="O498" s="15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25">
      <c r="A499" s="14"/>
      <c r="B499" s="16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5"/>
      <c r="O499" s="15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25">
      <c r="A500" s="14"/>
      <c r="B500" s="16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5"/>
      <c r="O500" s="15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25">
      <c r="A501" s="14"/>
      <c r="B501" s="16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5"/>
      <c r="O501" s="15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25">
      <c r="A502" s="14"/>
      <c r="B502" s="16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5"/>
      <c r="O502" s="15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25">
      <c r="A503" s="14"/>
      <c r="B503" s="16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5"/>
      <c r="O503" s="15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25">
      <c r="A504" s="14"/>
      <c r="B504" s="16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5"/>
      <c r="O504" s="15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25">
      <c r="A505" s="14"/>
      <c r="B505" s="16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5"/>
      <c r="O505" s="15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25">
      <c r="A506" s="14"/>
      <c r="B506" s="16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5"/>
      <c r="O506" s="15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25">
      <c r="A507" s="14"/>
      <c r="B507" s="16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5"/>
      <c r="O507" s="15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25">
      <c r="A508" s="14"/>
      <c r="B508" s="16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5"/>
      <c r="O508" s="15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25">
      <c r="A509" s="14"/>
      <c r="B509" s="16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5"/>
      <c r="O509" s="15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25">
      <c r="A510" s="14"/>
      <c r="B510" s="16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5"/>
      <c r="O510" s="15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25">
      <c r="A511" s="14"/>
      <c r="B511" s="16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5"/>
      <c r="O511" s="15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25">
      <c r="A512" s="14"/>
      <c r="B512" s="16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5"/>
      <c r="O512" s="15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25">
      <c r="A513" s="14"/>
      <c r="B513" s="16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5"/>
      <c r="O513" s="15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25">
      <c r="A514" s="14"/>
      <c r="B514" s="16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5"/>
      <c r="O514" s="15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25">
      <c r="A515" s="14"/>
      <c r="B515" s="16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5"/>
      <c r="O515" s="15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25">
      <c r="A516" s="14"/>
      <c r="B516" s="16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5"/>
      <c r="O516" s="15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25">
      <c r="A517" s="14"/>
      <c r="B517" s="16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5"/>
      <c r="O517" s="15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25">
      <c r="A518" s="14"/>
      <c r="B518" s="16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5"/>
      <c r="O518" s="15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25">
      <c r="A519" s="14"/>
      <c r="B519" s="16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5"/>
      <c r="O519" s="15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25">
      <c r="A520" s="14"/>
      <c r="B520" s="16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5"/>
      <c r="O520" s="15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25">
      <c r="A521" s="14"/>
      <c r="B521" s="16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5"/>
      <c r="O521" s="15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25">
      <c r="A522" s="14"/>
      <c r="B522" s="16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5"/>
      <c r="O522" s="15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25">
      <c r="A523" s="14"/>
      <c r="B523" s="16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5"/>
      <c r="O523" s="15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25">
      <c r="A524" s="14"/>
      <c r="B524" s="16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5"/>
      <c r="O524" s="15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25">
      <c r="A525" s="14"/>
      <c r="B525" s="16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5"/>
      <c r="O525" s="15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25">
      <c r="A526" s="14"/>
      <c r="B526" s="16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5"/>
      <c r="O526" s="15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25">
      <c r="A527" s="14"/>
      <c r="B527" s="16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5"/>
      <c r="O527" s="15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25">
      <c r="A528" s="14"/>
      <c r="B528" s="16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5"/>
      <c r="O528" s="15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25">
      <c r="A529" s="14"/>
      <c r="B529" s="16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5"/>
      <c r="O529" s="15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25">
      <c r="A530" s="14"/>
      <c r="B530" s="16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5"/>
      <c r="O530" s="15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25">
      <c r="A531" s="14"/>
      <c r="B531" s="16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5"/>
      <c r="O531" s="15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25">
      <c r="A532" s="14"/>
      <c r="B532" s="16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5"/>
      <c r="O532" s="15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25">
      <c r="A533" s="14"/>
      <c r="B533" s="16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5"/>
      <c r="O533" s="15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25">
      <c r="A534" s="14"/>
      <c r="B534" s="16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5"/>
      <c r="O534" s="15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25">
      <c r="A535" s="14"/>
      <c r="B535" s="16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5"/>
      <c r="O535" s="15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25">
      <c r="A536" s="14"/>
      <c r="B536" s="16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5"/>
      <c r="O536" s="15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25">
      <c r="A537" s="14"/>
      <c r="B537" s="16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5"/>
      <c r="O537" s="15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25">
      <c r="A538" s="14"/>
      <c r="B538" s="16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5"/>
      <c r="O538" s="15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25">
      <c r="A539" s="14"/>
      <c r="B539" s="16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5"/>
      <c r="O539" s="15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25">
      <c r="A540" s="14"/>
      <c r="B540" s="16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5"/>
      <c r="O540" s="15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25">
      <c r="A541" s="14"/>
      <c r="B541" s="16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5"/>
      <c r="O541" s="15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25">
      <c r="A542" s="14"/>
      <c r="B542" s="16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5"/>
      <c r="O542" s="15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25">
      <c r="A543" s="14"/>
      <c r="B543" s="16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5"/>
      <c r="O543" s="15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25">
      <c r="A544" s="14"/>
      <c r="B544" s="16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5"/>
      <c r="O544" s="15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25">
      <c r="A545" s="14"/>
      <c r="B545" s="16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5"/>
      <c r="O545" s="15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25">
      <c r="A546" s="14"/>
      <c r="B546" s="16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5"/>
      <c r="O546" s="15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25">
      <c r="A547" s="14"/>
      <c r="B547" s="16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5"/>
      <c r="O547" s="15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25">
      <c r="A548" s="14"/>
      <c r="B548" s="16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5"/>
      <c r="O548" s="15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25">
      <c r="A549" s="14"/>
      <c r="B549" s="16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5"/>
      <c r="O549" s="15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25">
      <c r="A550" s="14"/>
      <c r="B550" s="16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5"/>
      <c r="O550" s="15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25">
      <c r="A551" s="14"/>
      <c r="B551" s="16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5"/>
      <c r="O551" s="15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25">
      <c r="A552" s="14"/>
      <c r="B552" s="16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5"/>
      <c r="O552" s="15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25">
      <c r="A553" s="14"/>
      <c r="B553" s="16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5"/>
      <c r="O553" s="15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25">
      <c r="A554" s="14"/>
      <c r="B554" s="16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5"/>
      <c r="O554" s="15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25">
      <c r="A555" s="14"/>
      <c r="B555" s="16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5"/>
      <c r="O555" s="15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25">
      <c r="A556" s="14"/>
      <c r="B556" s="16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5"/>
      <c r="O556" s="15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25">
      <c r="A557" s="14"/>
      <c r="B557" s="16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5"/>
      <c r="O557" s="15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25">
      <c r="A558" s="14"/>
      <c r="B558" s="16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5"/>
      <c r="O558" s="15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25">
      <c r="A559" s="14"/>
      <c r="B559" s="16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5"/>
      <c r="O559" s="15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25">
      <c r="A560" s="14"/>
      <c r="B560" s="16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5"/>
      <c r="O560" s="15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25">
      <c r="A561" s="14"/>
      <c r="B561" s="16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5"/>
      <c r="O561" s="15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25">
      <c r="A562" s="14"/>
      <c r="B562" s="16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5"/>
      <c r="O562" s="15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25">
      <c r="A563" s="14"/>
      <c r="B563" s="16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5"/>
      <c r="O563" s="15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25">
      <c r="A564" s="14"/>
      <c r="B564" s="16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5"/>
      <c r="O564" s="15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25">
      <c r="A565" s="14"/>
      <c r="B565" s="16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5"/>
      <c r="O565" s="15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25">
      <c r="A566" s="14"/>
      <c r="B566" s="16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5"/>
      <c r="O566" s="15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25">
      <c r="A567" s="14"/>
      <c r="B567" s="16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5"/>
      <c r="O567" s="15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25">
      <c r="A568" s="14"/>
      <c r="B568" s="16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5"/>
      <c r="O568" s="15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25">
      <c r="A569" s="14"/>
      <c r="B569" s="16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5"/>
      <c r="O569" s="15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25">
      <c r="A570" s="14"/>
      <c r="B570" s="16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5"/>
      <c r="O570" s="15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25">
      <c r="A571" s="14"/>
      <c r="B571" s="16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5"/>
      <c r="O571" s="15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25">
      <c r="A572" s="14"/>
      <c r="B572" s="16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5"/>
      <c r="O572" s="15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25">
      <c r="A573" s="14"/>
      <c r="B573" s="16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5"/>
      <c r="O573" s="15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25">
      <c r="A574" s="14"/>
      <c r="B574" s="16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5"/>
      <c r="O574" s="15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25">
      <c r="A575" s="14"/>
      <c r="B575" s="16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5"/>
      <c r="O575" s="15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25">
      <c r="A576" s="14"/>
      <c r="B576" s="16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5"/>
      <c r="O576" s="15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25">
      <c r="A577" s="14"/>
      <c r="B577" s="16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5"/>
      <c r="O577" s="15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25">
      <c r="A578" s="14"/>
      <c r="B578" s="16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5"/>
      <c r="O578" s="15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25">
      <c r="A579" s="14"/>
      <c r="B579" s="16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5"/>
      <c r="O579" s="15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25">
      <c r="A580" s="14"/>
      <c r="B580" s="16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5"/>
      <c r="O580" s="15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25">
      <c r="A581" s="14"/>
      <c r="B581" s="16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5"/>
      <c r="O581" s="15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25">
      <c r="A582" s="14"/>
      <c r="B582" s="16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5"/>
      <c r="O582" s="15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25">
      <c r="A583" s="14"/>
      <c r="B583" s="16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5"/>
      <c r="O583" s="15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25">
      <c r="A584" s="14"/>
      <c r="B584" s="16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5"/>
      <c r="O584" s="15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25">
      <c r="A585" s="14"/>
      <c r="B585" s="16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5"/>
      <c r="O585" s="15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25">
      <c r="A586" s="14"/>
      <c r="B586" s="16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5"/>
      <c r="O586" s="15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25">
      <c r="A587" s="14"/>
      <c r="B587" s="16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5"/>
      <c r="O587" s="15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25">
      <c r="A588" s="14"/>
      <c r="B588" s="16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5"/>
      <c r="O588" s="15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25">
      <c r="A589" s="14"/>
      <c r="B589" s="16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5"/>
      <c r="O589" s="15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25">
      <c r="A590" s="14"/>
      <c r="B590" s="16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5"/>
      <c r="O590" s="15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25">
      <c r="A591" s="14"/>
      <c r="B591" s="16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5"/>
      <c r="O591" s="15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25">
      <c r="A592" s="14"/>
      <c r="B592" s="16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5"/>
      <c r="O592" s="15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25">
      <c r="A593" s="14"/>
      <c r="B593" s="16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5"/>
      <c r="O593" s="15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25">
      <c r="A594" s="14"/>
      <c r="B594" s="16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5"/>
      <c r="O594" s="15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25">
      <c r="A595" s="14"/>
      <c r="B595" s="16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5"/>
      <c r="O595" s="15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25">
      <c r="A596" s="14"/>
      <c r="B596" s="16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5"/>
      <c r="O596" s="15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25">
      <c r="A597" s="14"/>
      <c r="B597" s="16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5"/>
      <c r="O597" s="15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25">
      <c r="A598" s="14"/>
      <c r="B598" s="16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5"/>
      <c r="O598" s="15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25">
      <c r="A599" s="14"/>
      <c r="B599" s="16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5"/>
      <c r="O599" s="15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25">
      <c r="A600" s="14"/>
      <c r="B600" s="16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5"/>
      <c r="O600" s="15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25">
      <c r="A601" s="14"/>
      <c r="B601" s="16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5"/>
      <c r="O601" s="15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25">
      <c r="A602" s="14"/>
      <c r="B602" s="16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5"/>
      <c r="O602" s="15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25">
      <c r="A603" s="14"/>
      <c r="B603" s="16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5"/>
      <c r="O603" s="15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25">
      <c r="A604" s="14"/>
      <c r="B604" s="16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5"/>
      <c r="O604" s="15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25">
      <c r="A605" s="14"/>
      <c r="B605" s="16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5"/>
      <c r="O605" s="15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25">
      <c r="A606" s="14"/>
      <c r="B606" s="16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5"/>
      <c r="O606" s="15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25">
      <c r="A607" s="14"/>
      <c r="B607" s="16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5"/>
      <c r="O607" s="15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25">
      <c r="A608" s="14"/>
      <c r="B608" s="16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5"/>
      <c r="O608" s="15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25">
      <c r="A609" s="14"/>
      <c r="B609" s="16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5"/>
      <c r="O609" s="15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25">
      <c r="A610" s="14"/>
      <c r="B610" s="16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5"/>
      <c r="O610" s="15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25">
      <c r="A611" s="14"/>
      <c r="B611" s="16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5"/>
      <c r="O611" s="15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25">
      <c r="A612" s="14"/>
      <c r="B612" s="16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5"/>
      <c r="O612" s="15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25">
      <c r="A613" s="14"/>
      <c r="B613" s="16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5"/>
      <c r="O613" s="15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25">
      <c r="A614" s="14"/>
      <c r="B614" s="16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5"/>
      <c r="O614" s="15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25">
      <c r="A615" s="14"/>
      <c r="B615" s="16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5"/>
      <c r="O615" s="15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25">
      <c r="A616" s="14"/>
      <c r="B616" s="16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5"/>
      <c r="O616" s="15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25">
      <c r="A617" s="14"/>
      <c r="B617" s="16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5"/>
      <c r="O617" s="15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25">
      <c r="A618" s="14"/>
      <c r="B618" s="16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5"/>
      <c r="O618" s="15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25">
      <c r="A619" s="14"/>
      <c r="B619" s="16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5"/>
      <c r="O619" s="15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25">
      <c r="A620" s="14"/>
      <c r="B620" s="16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5"/>
      <c r="O620" s="15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25">
      <c r="A621" s="14"/>
      <c r="B621" s="16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5"/>
      <c r="O621" s="15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25">
      <c r="A622" s="14"/>
      <c r="B622" s="16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5"/>
      <c r="O622" s="15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25">
      <c r="A623" s="14"/>
      <c r="B623" s="16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5"/>
      <c r="O623" s="15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25">
      <c r="A624" s="14"/>
      <c r="B624" s="16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5"/>
      <c r="O624" s="15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25">
      <c r="A625" s="14"/>
      <c r="B625" s="16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5"/>
      <c r="O625" s="15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25">
      <c r="A626" s="14"/>
      <c r="B626" s="16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5"/>
      <c r="O626" s="15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25">
      <c r="A627" s="14"/>
      <c r="B627" s="16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5"/>
      <c r="O627" s="15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25">
      <c r="A628" s="14"/>
      <c r="B628" s="16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5"/>
      <c r="O628" s="15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25">
      <c r="A629" s="14"/>
      <c r="B629" s="16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5"/>
      <c r="O629" s="15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25">
      <c r="A630" s="14"/>
      <c r="B630" s="16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5"/>
      <c r="O630" s="15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25">
      <c r="A631" s="14"/>
      <c r="B631" s="16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5"/>
      <c r="O631" s="15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25">
      <c r="A632" s="14"/>
      <c r="B632" s="16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5"/>
      <c r="O632" s="15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25">
      <c r="A633" s="14"/>
      <c r="B633" s="16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5"/>
      <c r="O633" s="15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25">
      <c r="A634" s="14"/>
      <c r="B634" s="16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5"/>
      <c r="O634" s="15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25">
      <c r="A635" s="14"/>
      <c r="B635" s="16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5"/>
      <c r="O635" s="15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25">
      <c r="A636" s="14"/>
      <c r="B636" s="16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5"/>
      <c r="O636" s="15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25">
      <c r="A637" s="14"/>
      <c r="B637" s="16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5"/>
      <c r="O637" s="15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25">
      <c r="A638" s="14"/>
      <c r="B638" s="16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5"/>
      <c r="O638" s="15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25">
      <c r="A639" s="14"/>
      <c r="B639" s="16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5"/>
      <c r="O639" s="15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25">
      <c r="A640" s="14"/>
      <c r="B640" s="16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5"/>
      <c r="O640" s="15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25">
      <c r="A641" s="14"/>
      <c r="B641" s="16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5"/>
      <c r="O641" s="15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25">
      <c r="A642" s="14"/>
      <c r="B642" s="16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5"/>
      <c r="O642" s="15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25">
      <c r="A643" s="14"/>
      <c r="B643" s="16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5"/>
      <c r="O643" s="15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25">
      <c r="A644" s="14"/>
      <c r="B644" s="16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5"/>
      <c r="O644" s="15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25">
      <c r="A645" s="14"/>
      <c r="B645" s="16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5"/>
      <c r="O645" s="15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25">
      <c r="A646" s="14"/>
      <c r="B646" s="16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5"/>
      <c r="O646" s="15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25">
      <c r="A647" s="14"/>
      <c r="B647" s="16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5"/>
      <c r="O647" s="15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25">
      <c r="A648" s="14"/>
      <c r="B648" s="16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5"/>
      <c r="O648" s="15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25">
      <c r="A649" s="14"/>
      <c r="B649" s="16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5"/>
      <c r="O649" s="15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25">
      <c r="A650" s="14"/>
      <c r="B650" s="16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5"/>
      <c r="O650" s="15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25">
      <c r="A651" s="14"/>
      <c r="B651" s="16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5"/>
      <c r="O651" s="15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25">
      <c r="A652" s="14"/>
      <c r="B652" s="16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5"/>
      <c r="O652" s="15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25">
      <c r="A653" s="14"/>
      <c r="B653" s="16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5"/>
      <c r="O653" s="15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25">
      <c r="A654" s="14"/>
      <c r="B654" s="16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5"/>
      <c r="O654" s="15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25">
      <c r="A655" s="14"/>
      <c r="B655" s="16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5"/>
      <c r="O655" s="15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25">
      <c r="A656" s="14"/>
      <c r="B656" s="16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5"/>
      <c r="O656" s="15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25">
      <c r="A657" s="14"/>
      <c r="B657" s="16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5"/>
      <c r="O657" s="15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25">
      <c r="A658" s="14"/>
      <c r="B658" s="16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5"/>
      <c r="O658" s="15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25">
      <c r="A659" s="14"/>
      <c r="B659" s="16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5"/>
      <c r="O659" s="15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25">
      <c r="A660" s="14"/>
      <c r="B660" s="16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5"/>
      <c r="O660" s="15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25">
      <c r="A661" s="14"/>
      <c r="B661" s="16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5"/>
      <c r="O661" s="15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25">
      <c r="A662" s="14"/>
      <c r="B662" s="16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5"/>
      <c r="O662" s="15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25">
      <c r="A663" s="14"/>
      <c r="B663" s="16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5"/>
      <c r="O663" s="15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25">
      <c r="A664" s="14"/>
      <c r="B664" s="16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5"/>
      <c r="O664" s="15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25">
      <c r="A665" s="14"/>
      <c r="B665" s="16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5"/>
      <c r="O665" s="15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25">
      <c r="A666" s="14"/>
      <c r="B666" s="16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5"/>
      <c r="O666" s="15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25">
      <c r="A667" s="14"/>
      <c r="B667" s="16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5"/>
      <c r="O667" s="15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25">
      <c r="A668" s="14"/>
      <c r="B668" s="16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5"/>
      <c r="O668" s="15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25">
      <c r="A669" s="14"/>
      <c r="B669" s="16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5"/>
      <c r="O669" s="15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25">
      <c r="A670" s="14"/>
      <c r="B670" s="16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5"/>
      <c r="O670" s="15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25">
      <c r="A671" s="14"/>
      <c r="B671" s="16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5"/>
      <c r="O671" s="15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25">
      <c r="A672" s="14"/>
      <c r="B672" s="16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5"/>
      <c r="O672" s="15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25">
      <c r="A673" s="14"/>
      <c r="B673" s="16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5"/>
      <c r="O673" s="15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25">
      <c r="A674" s="14"/>
      <c r="B674" s="16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5"/>
      <c r="O674" s="15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25">
      <c r="A675" s="14"/>
      <c r="B675" s="16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5"/>
      <c r="O675" s="15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25">
      <c r="A676" s="14"/>
      <c r="B676" s="16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5"/>
      <c r="O676" s="15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25">
      <c r="A677" s="14"/>
      <c r="B677" s="16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5"/>
      <c r="O677" s="15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25">
      <c r="A678" s="14"/>
      <c r="B678" s="16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5"/>
      <c r="O678" s="15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25">
      <c r="A679" s="14"/>
      <c r="B679" s="16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5"/>
      <c r="O679" s="15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25">
      <c r="A680" s="14"/>
      <c r="B680" s="16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5"/>
      <c r="O680" s="15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25">
      <c r="A681" s="14"/>
      <c r="B681" s="16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5"/>
      <c r="O681" s="15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25">
      <c r="A682" s="14"/>
      <c r="B682" s="16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5"/>
      <c r="O682" s="15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25">
      <c r="A683" s="14"/>
      <c r="B683" s="16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5"/>
      <c r="O683" s="15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25">
      <c r="A684" s="14"/>
      <c r="B684" s="16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5"/>
      <c r="O684" s="15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25">
      <c r="A685" s="14"/>
      <c r="B685" s="16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5"/>
      <c r="O685" s="15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25">
      <c r="A686" s="14"/>
      <c r="B686" s="16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5"/>
      <c r="O686" s="15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25">
      <c r="A687" s="14"/>
      <c r="B687" s="16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5"/>
      <c r="O687" s="15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25">
      <c r="A688" s="14"/>
      <c r="B688" s="16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5"/>
      <c r="O688" s="15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25">
      <c r="A689" s="14"/>
      <c r="B689" s="16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5"/>
      <c r="O689" s="15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25">
      <c r="A690" s="14"/>
      <c r="B690" s="16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5"/>
      <c r="O690" s="15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25">
      <c r="A691" s="14"/>
      <c r="B691" s="16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5"/>
      <c r="O691" s="15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25">
      <c r="A692" s="14"/>
      <c r="B692" s="16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5"/>
      <c r="O692" s="15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25">
      <c r="A693" s="14"/>
      <c r="B693" s="16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5"/>
      <c r="O693" s="15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25">
      <c r="A694" s="14"/>
      <c r="B694" s="16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5"/>
      <c r="O694" s="15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25">
      <c r="A695" s="14"/>
      <c r="B695" s="16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5"/>
      <c r="O695" s="15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25">
      <c r="A696" s="14"/>
      <c r="B696" s="16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5"/>
      <c r="O696" s="15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25">
      <c r="A697" s="14"/>
      <c r="B697" s="16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5"/>
      <c r="O697" s="15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25">
      <c r="A698" s="14"/>
      <c r="B698" s="16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5"/>
      <c r="O698" s="15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25">
      <c r="A699" s="14"/>
      <c r="B699" s="16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5"/>
      <c r="O699" s="15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25">
      <c r="A700" s="14"/>
      <c r="B700" s="16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5"/>
      <c r="O700" s="15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25">
      <c r="A701" s="14"/>
      <c r="B701" s="16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5"/>
      <c r="O701" s="15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25">
      <c r="A702" s="14"/>
      <c r="B702" s="16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5"/>
      <c r="O702" s="15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25">
      <c r="A703" s="14"/>
      <c r="B703" s="16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5"/>
      <c r="O703" s="15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25">
      <c r="A704" s="14"/>
      <c r="B704" s="16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5"/>
      <c r="O704" s="15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25">
      <c r="A705" s="14"/>
      <c r="B705" s="16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5"/>
      <c r="O705" s="15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25">
      <c r="A706" s="14"/>
      <c r="B706" s="16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5"/>
      <c r="O706" s="15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25">
      <c r="A707" s="14"/>
      <c r="B707" s="16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5"/>
      <c r="O707" s="15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25">
      <c r="A708" s="14"/>
      <c r="B708" s="16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5"/>
      <c r="O708" s="15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25">
      <c r="A709" s="14"/>
      <c r="B709" s="16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5"/>
      <c r="O709" s="15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25">
      <c r="A710" s="14"/>
      <c r="B710" s="16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5"/>
      <c r="O710" s="15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25">
      <c r="A711" s="14"/>
      <c r="B711" s="16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5"/>
      <c r="O711" s="15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25">
      <c r="A712" s="14"/>
      <c r="B712" s="16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5"/>
      <c r="O712" s="15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25">
      <c r="A713" s="14"/>
      <c r="B713" s="16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5"/>
      <c r="O713" s="15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25">
      <c r="A714" s="14"/>
      <c r="B714" s="16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5"/>
      <c r="O714" s="15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25">
      <c r="A715" s="14"/>
      <c r="B715" s="16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5"/>
      <c r="O715" s="15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25">
      <c r="A716" s="14"/>
      <c r="B716" s="16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5"/>
      <c r="O716" s="15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25">
      <c r="A717" s="14"/>
      <c r="B717" s="16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5"/>
      <c r="O717" s="15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25">
      <c r="A718" s="14"/>
      <c r="B718" s="16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5"/>
      <c r="O718" s="15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25">
      <c r="A719" s="14"/>
      <c r="B719" s="16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5"/>
      <c r="O719" s="15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25">
      <c r="A720" s="14"/>
      <c r="B720" s="16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5"/>
      <c r="O720" s="15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25">
      <c r="A721" s="14"/>
      <c r="B721" s="16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5"/>
      <c r="O721" s="15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25">
      <c r="A722" s="14"/>
      <c r="B722" s="16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5"/>
      <c r="O722" s="15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25">
      <c r="A723" s="14"/>
      <c r="B723" s="16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5"/>
      <c r="O723" s="15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25">
      <c r="A724" s="14"/>
      <c r="B724" s="16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5"/>
      <c r="O724" s="15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25">
      <c r="A725" s="14"/>
      <c r="B725" s="16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5"/>
      <c r="O725" s="15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25">
      <c r="A726" s="14"/>
      <c r="B726" s="16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5"/>
      <c r="O726" s="15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25">
      <c r="A727" s="14"/>
      <c r="B727" s="16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5"/>
      <c r="O727" s="15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25">
      <c r="A728" s="14"/>
      <c r="B728" s="16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5"/>
      <c r="O728" s="15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25">
      <c r="A729" s="14"/>
      <c r="B729" s="16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5"/>
      <c r="O729" s="15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25">
      <c r="A730" s="14"/>
      <c r="B730" s="16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5"/>
      <c r="O730" s="15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25">
      <c r="A731" s="14"/>
      <c r="B731" s="16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5"/>
      <c r="O731" s="15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25">
      <c r="A732" s="14"/>
      <c r="B732" s="16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5"/>
      <c r="O732" s="15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25">
      <c r="A733" s="14"/>
      <c r="B733" s="16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5"/>
      <c r="O733" s="15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25">
      <c r="A734" s="14"/>
      <c r="B734" s="16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5"/>
      <c r="O734" s="15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25">
      <c r="A735" s="14"/>
      <c r="B735" s="16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5"/>
      <c r="O735" s="15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25">
      <c r="A736" s="14"/>
      <c r="B736" s="16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5"/>
      <c r="O736" s="15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25">
      <c r="A737" s="14"/>
      <c r="B737" s="16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5"/>
      <c r="O737" s="15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25">
      <c r="A738" s="14"/>
      <c r="B738" s="16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5"/>
      <c r="O738" s="15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25">
      <c r="A739" s="14"/>
      <c r="B739" s="16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5"/>
      <c r="O739" s="15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25">
      <c r="A740" s="14"/>
      <c r="B740" s="16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5"/>
      <c r="O740" s="15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25">
      <c r="A741" s="14"/>
      <c r="B741" s="16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5"/>
      <c r="O741" s="15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25">
      <c r="A742" s="14"/>
      <c r="B742" s="16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5"/>
      <c r="O742" s="15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25">
      <c r="A743" s="14"/>
      <c r="B743" s="16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5"/>
      <c r="O743" s="15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25">
      <c r="A744" s="14"/>
      <c r="B744" s="16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5"/>
      <c r="O744" s="15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25">
      <c r="A745" s="14"/>
      <c r="B745" s="16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5"/>
      <c r="O745" s="15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25">
      <c r="A746" s="14"/>
      <c r="B746" s="16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5"/>
      <c r="O746" s="15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25">
      <c r="A747" s="14"/>
      <c r="B747" s="16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5"/>
      <c r="O747" s="15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25">
      <c r="A748" s="14"/>
      <c r="B748" s="16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5"/>
      <c r="O748" s="15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25">
      <c r="A749" s="14"/>
      <c r="B749" s="16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5"/>
      <c r="O749" s="15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25">
      <c r="A750" s="14"/>
      <c r="B750" s="16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5"/>
      <c r="O750" s="15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25">
      <c r="A751" s="14"/>
      <c r="B751" s="16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5"/>
      <c r="O751" s="15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25">
      <c r="A752" s="14"/>
      <c r="B752" s="16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5"/>
      <c r="O752" s="15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25">
      <c r="A753" s="14"/>
      <c r="B753" s="16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5"/>
      <c r="O753" s="15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25">
      <c r="A754" s="14"/>
      <c r="B754" s="16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5"/>
      <c r="O754" s="15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25">
      <c r="A755" s="14"/>
      <c r="B755" s="16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5"/>
      <c r="O755" s="15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25">
      <c r="A756" s="14"/>
      <c r="B756" s="16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5"/>
      <c r="O756" s="15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25">
      <c r="A757" s="14"/>
      <c r="B757" s="16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5"/>
      <c r="O757" s="15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25">
      <c r="A758" s="14"/>
      <c r="B758" s="16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5"/>
      <c r="O758" s="15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25">
      <c r="A759" s="14"/>
      <c r="B759" s="16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5"/>
      <c r="O759" s="15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25">
      <c r="A760" s="14"/>
      <c r="B760" s="16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5"/>
      <c r="O760" s="15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25">
      <c r="A761" s="14"/>
      <c r="B761" s="16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5"/>
      <c r="O761" s="15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25">
      <c r="A762" s="14"/>
      <c r="B762" s="16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5"/>
      <c r="O762" s="15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25">
      <c r="A763" s="14"/>
      <c r="B763" s="16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5"/>
      <c r="O763" s="15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25">
      <c r="A764" s="14"/>
      <c r="B764" s="16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5"/>
      <c r="O764" s="15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25">
      <c r="A765" s="14"/>
      <c r="B765" s="16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5"/>
      <c r="O765" s="15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25">
      <c r="A766" s="14"/>
      <c r="B766" s="16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5"/>
      <c r="O766" s="15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25">
      <c r="A767" s="14"/>
      <c r="B767" s="16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5"/>
      <c r="O767" s="15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25">
      <c r="A768" s="14"/>
      <c r="B768" s="16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5"/>
      <c r="O768" s="15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25">
      <c r="A769" s="14"/>
      <c r="B769" s="16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5"/>
      <c r="O769" s="15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25">
      <c r="A770" s="14"/>
      <c r="B770" s="16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5"/>
      <c r="O770" s="15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25">
      <c r="A771" s="14"/>
      <c r="B771" s="16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5"/>
      <c r="O771" s="15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25">
      <c r="A772" s="14"/>
      <c r="B772" s="16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5"/>
      <c r="O772" s="15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25">
      <c r="A773" s="14"/>
      <c r="B773" s="16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5"/>
      <c r="O773" s="15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25">
      <c r="A774" s="14"/>
      <c r="B774" s="16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5"/>
      <c r="O774" s="15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25">
      <c r="A775" s="14"/>
      <c r="B775" s="16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5"/>
      <c r="O775" s="15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25">
      <c r="A776" s="14"/>
      <c r="B776" s="16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5"/>
      <c r="O776" s="15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25">
      <c r="A777" s="14"/>
      <c r="B777" s="16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5"/>
      <c r="O777" s="15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25">
      <c r="A778" s="14"/>
      <c r="B778" s="16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5"/>
      <c r="O778" s="15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25">
      <c r="A779" s="14"/>
      <c r="B779" s="16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5"/>
      <c r="O779" s="15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25">
      <c r="A780" s="14"/>
      <c r="B780" s="16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5"/>
      <c r="O780" s="15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25">
      <c r="A781" s="14"/>
      <c r="B781" s="16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5"/>
      <c r="O781" s="15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25">
      <c r="A782" s="14"/>
      <c r="B782" s="16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5"/>
      <c r="O782" s="15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25">
      <c r="A783" s="14"/>
      <c r="B783" s="16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5"/>
      <c r="O783" s="15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25">
      <c r="A784" s="14"/>
      <c r="B784" s="16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5"/>
      <c r="O784" s="15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25">
      <c r="A785" s="14"/>
      <c r="B785" s="16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5"/>
      <c r="O785" s="15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25">
      <c r="A786" s="14"/>
      <c r="B786" s="16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5"/>
      <c r="O786" s="15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25">
      <c r="A787" s="14"/>
      <c r="B787" s="16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5"/>
      <c r="O787" s="15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25">
      <c r="A788" s="14"/>
      <c r="B788" s="16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5"/>
      <c r="O788" s="15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25">
      <c r="A789" s="14"/>
      <c r="B789" s="16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5"/>
      <c r="O789" s="15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25">
      <c r="A790" s="14"/>
      <c r="B790" s="16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5"/>
      <c r="O790" s="15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25">
      <c r="A791" s="14"/>
      <c r="B791" s="16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5"/>
      <c r="O791" s="15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25">
      <c r="A792" s="14"/>
      <c r="B792" s="16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5"/>
      <c r="O792" s="15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25">
      <c r="A793" s="14"/>
      <c r="B793" s="16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5"/>
      <c r="O793" s="15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25">
      <c r="A794" s="14"/>
      <c r="B794" s="16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5"/>
      <c r="O794" s="15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25">
      <c r="A795" s="14"/>
      <c r="B795" s="16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5"/>
      <c r="O795" s="15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25">
      <c r="A796" s="14"/>
      <c r="B796" s="16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5"/>
      <c r="O796" s="15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25">
      <c r="A797" s="14"/>
      <c r="B797" s="16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5"/>
      <c r="O797" s="15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25">
      <c r="A798" s="14"/>
      <c r="B798" s="16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5"/>
      <c r="O798" s="15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25">
      <c r="A799" s="14"/>
      <c r="B799" s="16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5"/>
      <c r="O799" s="15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25">
      <c r="A800" s="14"/>
      <c r="B800" s="16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5"/>
      <c r="O800" s="15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25">
      <c r="A801" s="14"/>
      <c r="B801" s="16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5"/>
      <c r="O801" s="15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25">
      <c r="A802" s="14"/>
      <c r="B802" s="16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5"/>
      <c r="O802" s="15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25">
      <c r="A803" s="14"/>
      <c r="B803" s="16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5"/>
      <c r="O803" s="15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25">
      <c r="A804" s="14"/>
      <c r="B804" s="16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5"/>
      <c r="O804" s="15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25">
      <c r="A805" s="14"/>
      <c r="B805" s="16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5"/>
      <c r="O805" s="15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25">
      <c r="A806" s="14"/>
      <c r="B806" s="16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5"/>
      <c r="O806" s="15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25">
      <c r="A807" s="14"/>
      <c r="B807" s="16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5"/>
      <c r="O807" s="15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25">
      <c r="A808" s="14"/>
      <c r="B808" s="16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5"/>
      <c r="O808" s="15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25">
      <c r="A809" s="14"/>
      <c r="B809" s="16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5"/>
      <c r="O809" s="15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25">
      <c r="A810" s="14"/>
      <c r="B810" s="16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5"/>
      <c r="O810" s="15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25">
      <c r="A811" s="14"/>
      <c r="B811" s="16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5"/>
      <c r="O811" s="15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25">
      <c r="A812" s="14"/>
      <c r="B812" s="16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5"/>
      <c r="O812" s="15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25">
      <c r="A813" s="14"/>
      <c r="B813" s="16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5"/>
      <c r="O813" s="15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25">
      <c r="A814" s="14"/>
      <c r="B814" s="16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5"/>
      <c r="O814" s="15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25">
      <c r="A815" s="14"/>
      <c r="B815" s="16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5"/>
      <c r="O815" s="15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25">
      <c r="A816" s="14"/>
      <c r="B816" s="16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5"/>
      <c r="O816" s="15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25">
      <c r="A817" s="14"/>
      <c r="B817" s="16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5"/>
      <c r="O817" s="15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25">
      <c r="A818" s="14"/>
      <c r="B818" s="16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5"/>
      <c r="O818" s="15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25">
      <c r="A819" s="14"/>
      <c r="B819" s="16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5"/>
      <c r="O819" s="15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25">
      <c r="A820" s="14"/>
      <c r="B820" s="16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5"/>
      <c r="O820" s="15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25">
      <c r="A821" s="14"/>
      <c r="B821" s="16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5"/>
      <c r="O821" s="15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25">
      <c r="A822" s="14"/>
      <c r="B822" s="16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5"/>
      <c r="O822" s="15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25">
      <c r="A823" s="14"/>
      <c r="B823" s="16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5"/>
      <c r="O823" s="15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25">
      <c r="A824" s="14"/>
      <c r="B824" s="16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5"/>
      <c r="O824" s="15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25">
      <c r="A825" s="14"/>
      <c r="B825" s="16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5"/>
      <c r="O825" s="15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25">
      <c r="A826" s="14"/>
      <c r="B826" s="16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5"/>
      <c r="O826" s="15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25">
      <c r="A827" s="14"/>
      <c r="B827" s="16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5"/>
      <c r="O827" s="15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25">
      <c r="A828" s="14"/>
      <c r="B828" s="16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5"/>
      <c r="O828" s="15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25">
      <c r="A829" s="14"/>
      <c r="B829" s="16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5"/>
      <c r="O829" s="15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25">
      <c r="A830" s="14"/>
      <c r="B830" s="16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5"/>
      <c r="O830" s="15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25">
      <c r="A831" s="14"/>
      <c r="B831" s="16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5"/>
      <c r="O831" s="15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25">
      <c r="A832" s="14"/>
      <c r="B832" s="16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5"/>
      <c r="O832" s="15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25">
      <c r="A833" s="14"/>
      <c r="B833" s="16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5"/>
      <c r="O833" s="15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25">
      <c r="A834" s="14"/>
      <c r="B834" s="16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5"/>
      <c r="O834" s="15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25">
      <c r="A835" s="14"/>
      <c r="B835" s="16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5"/>
      <c r="O835" s="15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25">
      <c r="A836" s="14"/>
      <c r="B836" s="16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5"/>
      <c r="O836" s="15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25">
      <c r="A837" s="14"/>
      <c r="B837" s="16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5"/>
      <c r="O837" s="15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25">
      <c r="A838" s="14"/>
      <c r="B838" s="16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5"/>
      <c r="O838" s="15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25">
      <c r="A839" s="14"/>
      <c r="B839" s="16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5"/>
      <c r="O839" s="15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25">
      <c r="A840" s="14"/>
      <c r="B840" s="16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5"/>
      <c r="O840" s="15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25">
      <c r="A841" s="14"/>
      <c r="B841" s="16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5"/>
      <c r="O841" s="15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25">
      <c r="A842" s="14"/>
      <c r="B842" s="16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5"/>
      <c r="O842" s="15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25">
      <c r="A843" s="14"/>
      <c r="B843" s="16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5"/>
      <c r="O843" s="15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25">
      <c r="A844" s="14"/>
      <c r="B844" s="16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5"/>
      <c r="O844" s="15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25">
      <c r="A845" s="14"/>
      <c r="B845" s="16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5"/>
      <c r="O845" s="15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25">
      <c r="A846" s="14"/>
      <c r="B846" s="16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5"/>
      <c r="O846" s="15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25">
      <c r="A847" s="14"/>
      <c r="B847" s="16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5"/>
      <c r="O847" s="15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25">
      <c r="A848" s="14"/>
      <c r="B848" s="16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5"/>
      <c r="O848" s="15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25">
      <c r="A849" s="14"/>
      <c r="B849" s="16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5"/>
      <c r="O849" s="15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25">
      <c r="A850" s="14"/>
      <c r="B850" s="16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5"/>
      <c r="O850" s="15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25">
      <c r="A851" s="14"/>
      <c r="B851" s="16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5"/>
      <c r="O851" s="15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25">
      <c r="A852" s="14"/>
      <c r="B852" s="16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5"/>
      <c r="O852" s="15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25">
      <c r="A853" s="14"/>
      <c r="B853" s="16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5"/>
      <c r="O853" s="15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25">
      <c r="A854" s="14"/>
      <c r="B854" s="16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5"/>
      <c r="O854" s="15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25">
      <c r="A855" s="14"/>
      <c r="B855" s="16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5"/>
      <c r="O855" s="15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25">
      <c r="A856" s="14"/>
      <c r="B856" s="16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5"/>
      <c r="O856" s="15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25">
      <c r="A857" s="14"/>
      <c r="B857" s="16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5"/>
      <c r="O857" s="15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25">
      <c r="A858" s="14"/>
      <c r="B858" s="16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5"/>
      <c r="O858" s="15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25">
      <c r="A859" s="14"/>
      <c r="B859" s="16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5"/>
      <c r="O859" s="15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25">
      <c r="A860" s="14"/>
      <c r="B860" s="16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5"/>
      <c r="O860" s="15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25">
      <c r="A861" s="14"/>
      <c r="B861" s="16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5"/>
      <c r="O861" s="15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25">
      <c r="A862" s="14"/>
      <c r="B862" s="16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5"/>
      <c r="O862" s="15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25">
      <c r="A863" s="14"/>
      <c r="B863" s="16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5"/>
      <c r="O863" s="15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25">
      <c r="A864" s="14"/>
      <c r="B864" s="16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5"/>
      <c r="O864" s="15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25">
      <c r="A865" s="14"/>
      <c r="B865" s="16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5"/>
      <c r="O865" s="15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25">
      <c r="A866" s="14"/>
      <c r="B866" s="16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5"/>
      <c r="O866" s="15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25">
      <c r="A867" s="14"/>
      <c r="B867" s="16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5"/>
      <c r="O867" s="15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25">
      <c r="A868" s="14"/>
      <c r="B868" s="16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5"/>
      <c r="O868" s="15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25">
      <c r="A869" s="14"/>
      <c r="B869" s="16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5"/>
      <c r="O869" s="15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25">
      <c r="A870" s="14"/>
      <c r="B870" s="16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5"/>
      <c r="O870" s="15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25">
      <c r="A871" s="14"/>
      <c r="B871" s="16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5"/>
      <c r="O871" s="15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25">
      <c r="A872" s="14"/>
      <c r="B872" s="16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5"/>
      <c r="O872" s="15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25">
      <c r="A873" s="14"/>
      <c r="B873" s="16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5"/>
      <c r="O873" s="15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25">
      <c r="A874" s="14"/>
      <c r="B874" s="16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5"/>
      <c r="O874" s="15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25">
      <c r="A875" s="14"/>
      <c r="B875" s="16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5"/>
      <c r="O875" s="15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25">
      <c r="A876" s="14"/>
      <c r="B876" s="16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5"/>
      <c r="O876" s="15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25">
      <c r="A877" s="14"/>
      <c r="B877" s="16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5"/>
      <c r="O877" s="15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25">
      <c r="A878" s="14"/>
      <c r="B878" s="16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5"/>
      <c r="O878" s="15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25">
      <c r="A879" s="14"/>
      <c r="B879" s="16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5"/>
      <c r="O879" s="15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25">
      <c r="A880" s="14"/>
      <c r="B880" s="16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5"/>
      <c r="O880" s="15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25">
      <c r="A881" s="14"/>
      <c r="B881" s="16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5"/>
      <c r="O881" s="15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25">
      <c r="A882" s="14"/>
      <c r="B882" s="16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5"/>
      <c r="O882" s="15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25">
      <c r="A883" s="14"/>
      <c r="B883" s="16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5"/>
      <c r="O883" s="15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25">
      <c r="A884" s="14"/>
      <c r="B884" s="16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5"/>
      <c r="O884" s="15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25">
      <c r="A885" s="14"/>
      <c r="B885" s="16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5"/>
      <c r="O885" s="15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25">
      <c r="A886" s="14"/>
      <c r="B886" s="16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5"/>
      <c r="O886" s="15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25">
      <c r="A887" s="14"/>
      <c r="B887" s="16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5"/>
      <c r="O887" s="15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25">
      <c r="A888" s="14"/>
      <c r="B888" s="16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5"/>
      <c r="O888" s="15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25">
      <c r="A889" s="14"/>
      <c r="B889" s="16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5"/>
      <c r="O889" s="15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25">
      <c r="A890" s="14"/>
      <c r="B890" s="16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5"/>
      <c r="O890" s="15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25">
      <c r="A891" s="14"/>
      <c r="B891" s="16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5"/>
      <c r="O891" s="15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25">
      <c r="A892" s="14"/>
      <c r="B892" s="16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5"/>
      <c r="O892" s="15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25">
      <c r="A893" s="14"/>
      <c r="B893" s="16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5"/>
      <c r="O893" s="15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25">
      <c r="A894" s="14"/>
      <c r="B894" s="16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5"/>
      <c r="O894" s="15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25">
      <c r="A895" s="14"/>
      <c r="B895" s="16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5"/>
      <c r="O895" s="15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25">
      <c r="A896" s="14"/>
      <c r="B896" s="16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5"/>
      <c r="O896" s="15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25">
      <c r="A897" s="14"/>
      <c r="B897" s="16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5"/>
      <c r="O897" s="15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25">
      <c r="A898" s="14"/>
      <c r="B898" s="16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5"/>
      <c r="O898" s="15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25">
      <c r="A899" s="14"/>
      <c r="B899" s="16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5"/>
      <c r="O899" s="15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25">
      <c r="A900" s="14"/>
      <c r="B900" s="16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5"/>
      <c r="O900" s="15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25">
      <c r="A901" s="14"/>
      <c r="B901" s="16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5"/>
      <c r="O901" s="15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25">
      <c r="A902" s="14"/>
      <c r="B902" s="16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5"/>
      <c r="O902" s="15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25">
      <c r="A903" s="14"/>
      <c r="B903" s="16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5"/>
      <c r="O903" s="15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25">
      <c r="A904" s="14"/>
      <c r="B904" s="16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5"/>
      <c r="O904" s="15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25">
      <c r="A905" s="14"/>
      <c r="B905" s="16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5"/>
      <c r="O905" s="15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25">
      <c r="A906" s="14"/>
      <c r="B906" s="16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5"/>
      <c r="O906" s="15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25">
      <c r="A907" s="14"/>
      <c r="B907" s="16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5"/>
      <c r="O907" s="15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25">
      <c r="A908" s="14"/>
      <c r="B908" s="16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5"/>
      <c r="O908" s="15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25">
      <c r="A909" s="14"/>
      <c r="B909" s="16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5"/>
      <c r="O909" s="15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25">
      <c r="A910" s="14"/>
      <c r="B910" s="16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5"/>
      <c r="O910" s="15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25">
      <c r="A911" s="14"/>
      <c r="B911" s="16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5"/>
      <c r="O911" s="15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25">
      <c r="A912" s="14"/>
      <c r="B912" s="16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5"/>
      <c r="O912" s="15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25">
      <c r="A913" s="14"/>
      <c r="B913" s="16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5"/>
      <c r="O913" s="15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25">
      <c r="A914" s="14"/>
      <c r="B914" s="16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5"/>
      <c r="O914" s="15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25">
      <c r="A915" s="14"/>
      <c r="B915" s="16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5"/>
      <c r="O915" s="15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25">
      <c r="A916" s="14"/>
      <c r="B916" s="16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5"/>
      <c r="O916" s="15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25">
      <c r="A917" s="14"/>
      <c r="B917" s="16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5"/>
      <c r="O917" s="15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25">
      <c r="A918" s="14"/>
      <c r="B918" s="16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5"/>
      <c r="O918" s="15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25">
      <c r="A919" s="14"/>
      <c r="B919" s="16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5"/>
      <c r="O919" s="15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25">
      <c r="A920" s="14"/>
      <c r="B920" s="16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5"/>
      <c r="O920" s="15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25">
      <c r="A921" s="14"/>
      <c r="B921" s="16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5"/>
      <c r="O921" s="15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25">
      <c r="A922" s="14"/>
      <c r="B922" s="16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5"/>
      <c r="O922" s="15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25">
      <c r="A923" s="14"/>
      <c r="B923" s="16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5"/>
      <c r="O923" s="15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25">
      <c r="A924" s="14"/>
      <c r="B924" s="16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5"/>
      <c r="O924" s="15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25">
      <c r="A925" s="14"/>
      <c r="B925" s="16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5"/>
      <c r="O925" s="15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25">
      <c r="A926" s="14"/>
      <c r="B926" s="16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5"/>
      <c r="O926" s="15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25">
      <c r="A927" s="14"/>
      <c r="B927" s="16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5"/>
      <c r="O927" s="15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25">
      <c r="A928" s="14"/>
      <c r="B928" s="16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5"/>
      <c r="O928" s="15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25">
      <c r="A929" s="14"/>
      <c r="B929" s="16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5"/>
      <c r="O929" s="15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25">
      <c r="A930" s="14"/>
      <c r="B930" s="16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5"/>
      <c r="O930" s="15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25">
      <c r="A931" s="14"/>
      <c r="B931" s="16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5"/>
      <c r="O931" s="15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25">
      <c r="A932" s="14"/>
      <c r="B932" s="16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5"/>
      <c r="O932" s="15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25">
      <c r="A933" s="14"/>
      <c r="B933" s="16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5"/>
      <c r="O933" s="15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25">
      <c r="A934" s="14"/>
      <c r="B934" s="16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5"/>
      <c r="O934" s="15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25">
      <c r="A935" s="14"/>
      <c r="B935" s="16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5"/>
      <c r="O935" s="15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25">
      <c r="A936" s="14"/>
      <c r="B936" s="16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5"/>
      <c r="O936" s="15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25">
      <c r="A937" s="14"/>
      <c r="B937" s="16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5"/>
      <c r="O937" s="15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25">
      <c r="A938" s="14"/>
      <c r="B938" s="16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5"/>
      <c r="O938" s="15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25">
      <c r="A939" s="14"/>
      <c r="B939" s="16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5"/>
      <c r="O939" s="15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25">
      <c r="A940" s="14"/>
      <c r="B940" s="16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5"/>
      <c r="O940" s="15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25">
      <c r="A941" s="14"/>
      <c r="B941" s="16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5"/>
      <c r="O941" s="15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25">
      <c r="A942" s="14"/>
      <c r="B942" s="16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5"/>
      <c r="O942" s="15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</sheetData>
  <mergeCells count="15">
    <mergeCell ref="M2:U2"/>
    <mergeCell ref="A3:L3"/>
    <mergeCell ref="M3:U3"/>
    <mergeCell ref="A6:L6"/>
    <mergeCell ref="A9:L9"/>
    <mergeCell ref="A47:L47"/>
    <mergeCell ref="A60:L60"/>
    <mergeCell ref="A37:L37"/>
    <mergeCell ref="A1:L1"/>
    <mergeCell ref="A2:L2"/>
    <mergeCell ref="A13:L13"/>
    <mergeCell ref="A16:L16"/>
    <mergeCell ref="A22:L22"/>
    <mergeCell ref="A28:L28"/>
    <mergeCell ref="A41:L41"/>
  </mergeCells>
  <pageMargins left="0.74791666666666701" right="0.74791666666666701" top="0.98402777777777795" bottom="0.9840277777777779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6"/>
  <sheetViews>
    <sheetView workbookViewId="0">
      <selection activeCell="E13" sqref="E13"/>
    </sheetView>
  </sheetViews>
  <sheetFormatPr defaultColWidth="12.7109375" defaultRowHeight="15" customHeight="1" x14ac:dyDescent="0.2"/>
  <cols>
    <col min="1" max="1" width="8.7109375" style="10" customWidth="1"/>
    <col min="2" max="2" width="29.85546875" style="10" bestFit="1" customWidth="1"/>
    <col min="3" max="3" width="10.85546875" style="10" customWidth="1"/>
    <col min="4" max="6" width="8.7109375" style="10" customWidth="1"/>
    <col min="7" max="7" width="16.28515625" style="10" bestFit="1" customWidth="1"/>
    <col min="8" max="25" width="8.7109375" style="10" customWidth="1"/>
    <col min="26" max="16384" width="12.7109375" style="10"/>
  </cols>
  <sheetData>
    <row r="1" spans="1:8" ht="12.75" customHeight="1" x14ac:dyDescent="0.2"/>
    <row r="2" spans="1:8" ht="12.75" customHeight="1" x14ac:dyDescent="0.2">
      <c r="A2" s="72" t="s">
        <v>87</v>
      </c>
      <c r="B2" s="72"/>
      <c r="C2" s="72"/>
      <c r="D2" s="72"/>
      <c r="E2" s="72"/>
      <c r="F2" s="2"/>
      <c r="G2" s="3"/>
      <c r="H2" s="3"/>
    </row>
    <row r="3" spans="1:8" ht="12.75" customHeight="1" x14ac:dyDescent="0.2">
      <c r="A3" s="50" t="s">
        <v>3</v>
      </c>
      <c r="B3" s="50" t="s">
        <v>8</v>
      </c>
      <c r="C3" s="50" t="s">
        <v>106</v>
      </c>
      <c r="D3" s="50" t="s">
        <v>88</v>
      </c>
      <c r="E3" s="50" t="s">
        <v>89</v>
      </c>
      <c r="F3" s="4"/>
      <c r="G3" s="5" t="s">
        <v>90</v>
      </c>
      <c r="H3" s="5" t="s">
        <v>91</v>
      </c>
    </row>
    <row r="4" spans="1:8" ht="12.75" customHeight="1" x14ac:dyDescent="0.2">
      <c r="A4" s="52" t="s">
        <v>15</v>
      </c>
      <c r="B4" s="10" t="s">
        <v>62</v>
      </c>
      <c r="C4" s="10">
        <v>33</v>
      </c>
      <c r="D4" s="51">
        <v>171.61</v>
      </c>
      <c r="E4" s="53">
        <v>12</v>
      </c>
      <c r="F4" s="54"/>
      <c r="G4" s="13" t="s">
        <v>92</v>
      </c>
      <c r="H4" s="13">
        <v>9</v>
      </c>
    </row>
    <row r="5" spans="1:8" ht="12.75" customHeight="1" x14ac:dyDescent="0.2">
      <c r="A5" s="55" t="s">
        <v>93</v>
      </c>
      <c r="B5" s="10" t="s">
        <v>66</v>
      </c>
      <c r="C5" s="10">
        <v>30</v>
      </c>
      <c r="D5" s="51">
        <v>170.33</v>
      </c>
      <c r="E5" s="54">
        <v>9</v>
      </c>
      <c r="F5" s="54"/>
      <c r="G5" s="13">
        <v>9</v>
      </c>
      <c r="H5" s="13" t="s">
        <v>94</v>
      </c>
    </row>
    <row r="6" spans="1:8" ht="12.75" customHeight="1" x14ac:dyDescent="0.2">
      <c r="A6" s="56" t="s">
        <v>95</v>
      </c>
      <c r="B6" s="10" t="s">
        <v>43</v>
      </c>
      <c r="C6" s="10">
        <v>29</v>
      </c>
      <c r="D6" s="51">
        <v>205.12</v>
      </c>
      <c r="E6" s="54">
        <v>8</v>
      </c>
      <c r="F6" s="54"/>
      <c r="G6" s="13"/>
      <c r="H6" s="13" t="s">
        <v>96</v>
      </c>
    </row>
    <row r="7" spans="1:8" ht="12.75" customHeight="1" x14ac:dyDescent="0.2">
      <c r="A7" s="11" t="s">
        <v>97</v>
      </c>
      <c r="B7" s="10" t="s">
        <v>98</v>
      </c>
      <c r="C7" s="10">
        <v>24</v>
      </c>
      <c r="D7" s="51">
        <v>141.27000000000001</v>
      </c>
      <c r="E7" s="54" t="s">
        <v>107</v>
      </c>
      <c r="F7" s="54"/>
      <c r="G7" s="13">
        <v>12</v>
      </c>
      <c r="H7" s="13">
        <v>12</v>
      </c>
    </row>
    <row r="8" spans="1:8" ht="12.75" customHeight="1" x14ac:dyDescent="0.2">
      <c r="A8" s="11" t="s">
        <v>99</v>
      </c>
      <c r="B8" s="10" t="s">
        <v>39</v>
      </c>
      <c r="C8" s="10">
        <v>12</v>
      </c>
      <c r="D8" s="51">
        <v>76.489999999999995</v>
      </c>
      <c r="E8" s="53">
        <v>7</v>
      </c>
      <c r="F8" s="54"/>
      <c r="G8" s="13"/>
      <c r="H8" s="13">
        <v>12</v>
      </c>
    </row>
    <row r="9" spans="1:8" ht="12.75" customHeight="1" x14ac:dyDescent="0.2">
      <c r="A9" s="11" t="s">
        <v>100</v>
      </c>
      <c r="B9" s="10" t="s">
        <v>33</v>
      </c>
      <c r="C9" s="10">
        <v>12</v>
      </c>
      <c r="D9" s="51">
        <v>71.489999999999995</v>
      </c>
      <c r="E9" s="54">
        <v>6</v>
      </c>
      <c r="F9" s="54"/>
      <c r="G9" s="13"/>
      <c r="H9" s="13">
        <v>12</v>
      </c>
    </row>
    <row r="10" spans="1:8" ht="12.75" customHeight="1" x14ac:dyDescent="0.2">
      <c r="A10" s="11" t="s">
        <v>101</v>
      </c>
      <c r="B10" s="10" t="s">
        <v>102</v>
      </c>
      <c r="C10" s="10">
        <v>12</v>
      </c>
      <c r="D10" s="51">
        <v>67</v>
      </c>
      <c r="E10" s="57">
        <v>5</v>
      </c>
      <c r="F10" s="54"/>
      <c r="G10" s="13"/>
      <c r="H10" s="13">
        <v>12</v>
      </c>
    </row>
    <row r="11" spans="1:8" ht="12.75" customHeight="1" x14ac:dyDescent="0.2">
      <c r="A11" s="11" t="s">
        <v>103</v>
      </c>
      <c r="B11" s="10" t="s">
        <v>17</v>
      </c>
      <c r="C11" s="10">
        <v>12</v>
      </c>
      <c r="D11" s="51">
        <v>60.97</v>
      </c>
      <c r="E11" s="57">
        <v>4</v>
      </c>
      <c r="F11" s="54"/>
      <c r="G11" s="13"/>
      <c r="H11" s="13">
        <v>12</v>
      </c>
    </row>
    <row r="12" spans="1:8" ht="12.75" customHeight="1" x14ac:dyDescent="0.2">
      <c r="A12" s="11" t="s">
        <v>104</v>
      </c>
      <c r="B12" s="10" t="s">
        <v>105</v>
      </c>
      <c r="C12" s="10">
        <v>12</v>
      </c>
      <c r="D12" s="51">
        <v>55.81</v>
      </c>
      <c r="E12" s="54">
        <v>3</v>
      </c>
      <c r="F12" s="54"/>
      <c r="G12" s="13"/>
      <c r="H12" s="13">
        <v>12</v>
      </c>
    </row>
    <row r="13" spans="1:8" ht="12.75" customHeight="1" x14ac:dyDescent="0.2"/>
    <row r="14" spans="1:8" ht="12.75" customHeight="1" x14ac:dyDescent="0.2"/>
    <row r="15" spans="1:8" ht="12.75" customHeight="1" x14ac:dyDescent="0.2"/>
    <row r="16" spans="1:8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</sheetData>
  <mergeCells count="1">
    <mergeCell ref="A2:E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Komanda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Windows User</cp:lastModifiedBy>
  <dcterms:created xsi:type="dcterms:W3CDTF">2022-02-07T06:10:00Z</dcterms:created>
  <dcterms:modified xsi:type="dcterms:W3CDTF">2022-10-12T07:26:14Z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