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Sports\Latvijas topi un rezultāti\SPĒKA TRĪSCĪŅA\Latvijas rezultāti\2022\"/>
    </mc:Choice>
  </mc:AlternateContent>
  <bookViews>
    <workbookView xWindow="0" yWindow="0" windowWidth="28800" windowHeight="1203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P26" i="1" l="1"/>
  <c r="P25" i="1"/>
  <c r="P24" i="1"/>
  <c r="P23" i="1"/>
  <c r="P22" i="1"/>
  <c r="P21" i="1"/>
  <c r="P20" i="1"/>
  <c r="P19" i="1"/>
  <c r="P18" i="1"/>
  <c r="P17" i="1"/>
  <c r="P16" i="1"/>
  <c r="P15" i="1"/>
  <c r="P13" i="1"/>
  <c r="P12" i="1"/>
  <c r="P10" i="1"/>
  <c r="P9" i="1"/>
  <c r="P8" i="1"/>
  <c r="P7" i="1"/>
  <c r="P6" i="1"/>
  <c r="P5" i="1"/>
  <c r="M26" i="1"/>
  <c r="M25" i="1"/>
  <c r="M24" i="1"/>
  <c r="M23" i="1"/>
  <c r="M22" i="1"/>
  <c r="M21" i="1"/>
  <c r="M20" i="1"/>
  <c r="M19" i="1"/>
  <c r="M18" i="1"/>
  <c r="M17" i="1"/>
  <c r="M16" i="1"/>
  <c r="M15" i="1"/>
  <c r="M13" i="1"/>
  <c r="M12" i="1"/>
  <c r="M10" i="1"/>
  <c r="M9" i="1"/>
  <c r="M8" i="1"/>
  <c r="M7" i="1"/>
  <c r="M6" i="1"/>
  <c r="M5" i="1"/>
  <c r="J26" i="1"/>
  <c r="J25" i="1"/>
  <c r="J24" i="1"/>
  <c r="J23" i="1"/>
  <c r="J22" i="1"/>
  <c r="J21" i="1"/>
  <c r="J20" i="1"/>
  <c r="J19" i="1"/>
  <c r="J18" i="1"/>
  <c r="J17" i="1"/>
  <c r="J16" i="1"/>
  <c r="J15" i="1"/>
  <c r="J13" i="1"/>
  <c r="J12" i="1"/>
  <c r="J10" i="1"/>
  <c r="J9" i="1"/>
  <c r="J8" i="1"/>
  <c r="J7" i="1"/>
  <c r="J6" i="1"/>
  <c r="J5" i="1"/>
  <c r="G26" i="1"/>
  <c r="G25" i="1"/>
  <c r="G24" i="1"/>
  <c r="G23" i="1"/>
  <c r="G22" i="1"/>
  <c r="G21" i="1"/>
  <c r="G20" i="1"/>
  <c r="G19" i="1"/>
  <c r="G18" i="1"/>
  <c r="G17" i="1"/>
  <c r="G16" i="1"/>
  <c r="G15" i="1"/>
  <c r="G13" i="1"/>
  <c r="G12" i="1"/>
  <c r="G6" i="1"/>
  <c r="G7" i="1"/>
  <c r="G8" i="1"/>
  <c r="G9" i="1"/>
  <c r="G10" i="1"/>
  <c r="G5" i="1"/>
</calcChain>
</file>

<file path=xl/sharedStrings.xml><?xml version="1.0" encoding="utf-8"?>
<sst xmlns="http://schemas.openxmlformats.org/spreadsheetml/2006/main" count="83" uniqueCount="47">
  <si>
    <t>Cerins, Oskars</t>
  </si>
  <si>
    <t>Sullivan, Drake</t>
  </si>
  <si>
    <t>Vallance, Kristopher</t>
  </si>
  <si>
    <t>lIdaka, Adrians Kriss</t>
  </si>
  <si>
    <t>Mezeckis, Vilnis</t>
  </si>
  <si>
    <t>Leonovics, Dairis</t>
  </si>
  <si>
    <t>Gaca, Krystian</t>
  </si>
  <si>
    <t>Misa, Edijs</t>
  </si>
  <si>
    <t>Elksnis, Matiss</t>
  </si>
  <si>
    <t>Veiksane, Amanda</t>
  </si>
  <si>
    <t>Minins, Marks</t>
  </si>
  <si>
    <t>Maddox, Zachary</t>
  </si>
  <si>
    <t>Jekimenko, Girts</t>
  </si>
  <si>
    <t>Carlos, Diego</t>
  </si>
  <si>
    <t>Hill, James</t>
  </si>
  <si>
    <t>Zemitis, Armands</t>
  </si>
  <si>
    <t>Skrouba, Adam</t>
  </si>
  <si>
    <t>Vecumnieks, Artis</t>
  </si>
  <si>
    <t>LAT</t>
  </si>
  <si>
    <t>Thiemann, Gregory</t>
  </si>
  <si>
    <t>Popoca, Nathaniel</t>
  </si>
  <si>
    <t>POL</t>
  </si>
  <si>
    <t>US</t>
  </si>
  <si>
    <t xml:space="preserve">DOTS </t>
  </si>
  <si>
    <t xml:space="preserve">DL1 </t>
  </si>
  <si>
    <t>TOTAL WEIGHT</t>
  </si>
  <si>
    <t xml:space="preserve"> TOTAL DOTS </t>
  </si>
  <si>
    <t>PLACE IN CLASS</t>
  </si>
  <si>
    <t>PLACE OVERALL</t>
  </si>
  <si>
    <t>LIGHT (179lbs / 81kilos and below)</t>
  </si>
  <si>
    <t>Name</t>
  </si>
  <si>
    <t>Country</t>
  </si>
  <si>
    <t>Weight</t>
  </si>
  <si>
    <t>Gender</t>
  </si>
  <si>
    <t>SQ1</t>
  </si>
  <si>
    <t>DOTS</t>
  </si>
  <si>
    <t>B1</t>
  </si>
  <si>
    <t>141,8?</t>
  </si>
  <si>
    <t>Male</t>
  </si>
  <si>
    <t>Female</t>
  </si>
  <si>
    <t>MEDIUM (180lbs/82 kilos to 199 lbs/90 kilos</t>
  </si>
  <si>
    <t>HEAVY (200lbs/91kilos or more)</t>
  </si>
  <si>
    <t>SQ, kg</t>
  </si>
  <si>
    <t>BP kg</t>
  </si>
  <si>
    <t>DL kg</t>
  </si>
  <si>
    <t>TOT kg</t>
  </si>
  <si>
    <t>Strongest MW, 15.10.2022.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</si>
</sst>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"/>
    </font>
    <font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rgb="FFCC00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indent="1"/>
    </xf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/>
    <xf numFmtId="0" fontId="1" fillId="0" borderId="2" xfId="0" applyNumberFormat="1" applyFont="1" applyBorder="1" applyAlignment="1">
      <alignment horizontal="right"/>
    </xf>
    <xf numFmtId="0" fontId="1" fillId="0" borderId="2" xfId="0" applyNumberFormat="1" applyFont="1" applyBorder="1" applyAlignment="1">
      <alignment horizontal="left" indent="1"/>
    </xf>
    <xf numFmtId="4" fontId="1" fillId="0" borderId="2" xfId="0" applyNumberFormat="1" applyFont="1" applyBorder="1" applyAlignment="1">
      <alignment horizontal="right"/>
    </xf>
    <xf numFmtId="0" fontId="1" fillId="0" borderId="2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 indent="1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/>
    <xf numFmtId="0" fontId="1" fillId="0" borderId="2" xfId="0" applyNumberFormat="1" applyFont="1" applyBorder="1" applyAlignment="1"/>
    <xf numFmtId="2" fontId="1" fillId="0" borderId="2" xfId="0" applyNumberFormat="1" applyFont="1" applyBorder="1" applyAlignment="1"/>
    <xf numFmtId="2" fontId="1" fillId="0" borderId="2" xfId="0" applyNumberFormat="1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tabSelected="1" workbookViewId="0">
      <selection activeCell="B1" sqref="B1:S1"/>
    </sheetView>
  </sheetViews>
  <sheetFormatPr defaultRowHeight="12.75" x14ac:dyDescent="0.2"/>
  <cols>
    <col min="1" max="1" width="2.7109375" style="13" bestFit="1" customWidth="1"/>
    <col min="2" max="2" width="17.28515625" style="13" bestFit="1" customWidth="1"/>
    <col min="3" max="3" width="7.28515625" style="13" bestFit="1" customWidth="1"/>
    <col min="4" max="4" width="6.7109375" style="14" bestFit="1" customWidth="1"/>
    <col min="5" max="5" width="6.42578125" style="13" bestFit="1" customWidth="1"/>
    <col min="6" max="6" width="4.140625" style="13" bestFit="1" customWidth="1"/>
    <col min="7" max="7" width="8.7109375" style="13" bestFit="1" customWidth="1"/>
    <col min="8" max="8" width="6.140625" style="16" bestFit="1" customWidth="1"/>
    <col min="9" max="9" width="3.5703125" style="13" bestFit="1" customWidth="1"/>
    <col min="10" max="10" width="8.7109375" style="13" bestFit="1" customWidth="1"/>
    <col min="11" max="11" width="6.140625" style="14" bestFit="1" customWidth="1"/>
    <col min="12" max="12" width="5.28515625" style="13" bestFit="1" customWidth="1"/>
    <col min="13" max="13" width="8.7109375" style="13" bestFit="1" customWidth="1"/>
    <col min="14" max="14" width="6.140625" style="14" bestFit="1" customWidth="1"/>
    <col min="15" max="15" width="14.5703125" style="13" bestFit="1" customWidth="1"/>
    <col min="16" max="16" width="6.85546875" style="13" bestFit="1" customWidth="1"/>
    <col min="17" max="17" width="13.140625" style="14" bestFit="1" customWidth="1"/>
    <col min="18" max="18" width="15" style="14" bestFit="1" customWidth="1"/>
    <col min="19" max="19" width="15.140625" style="14" bestFit="1" customWidth="1"/>
    <col min="20" max="16384" width="9.140625" style="13"/>
  </cols>
  <sheetData>
    <row r="1" spans="1:19" x14ac:dyDescent="0.2">
      <c r="B1" s="24" t="s">
        <v>46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1:19" x14ac:dyDescent="0.2">
      <c r="B2" s="23" t="s">
        <v>29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1:19" s="15" customFormat="1" x14ac:dyDescent="0.2">
      <c r="B3" s="2" t="s">
        <v>30</v>
      </c>
      <c r="C3" s="2" t="s">
        <v>31</v>
      </c>
      <c r="D3" s="11" t="s">
        <v>32</v>
      </c>
      <c r="E3" s="2" t="s">
        <v>33</v>
      </c>
      <c r="F3" s="2" t="s">
        <v>34</v>
      </c>
      <c r="G3" s="2" t="s">
        <v>42</v>
      </c>
      <c r="H3" s="2" t="s">
        <v>35</v>
      </c>
      <c r="I3" s="2" t="s">
        <v>36</v>
      </c>
      <c r="J3" s="2" t="s">
        <v>43</v>
      </c>
      <c r="K3" s="11" t="s">
        <v>23</v>
      </c>
      <c r="L3" s="2" t="s">
        <v>24</v>
      </c>
      <c r="M3" s="2" t="s">
        <v>44</v>
      </c>
      <c r="N3" s="11" t="s">
        <v>23</v>
      </c>
      <c r="O3" s="2" t="s">
        <v>25</v>
      </c>
      <c r="P3" s="2" t="s">
        <v>45</v>
      </c>
      <c r="Q3" s="11" t="s">
        <v>26</v>
      </c>
      <c r="R3" s="11" t="s">
        <v>27</v>
      </c>
      <c r="S3" s="11" t="s">
        <v>28</v>
      </c>
    </row>
    <row r="4" spans="1:19" x14ac:dyDescent="0.2">
      <c r="B4" s="3"/>
      <c r="C4" s="1"/>
      <c r="D4" s="11"/>
      <c r="E4" s="1"/>
      <c r="F4" s="1"/>
      <c r="G4" s="1"/>
      <c r="H4" s="2"/>
      <c r="I4" s="4"/>
      <c r="J4" s="4"/>
      <c r="K4" s="12"/>
      <c r="L4" s="4"/>
      <c r="M4" s="4"/>
      <c r="N4" s="12"/>
      <c r="O4" s="4"/>
      <c r="P4" s="4"/>
      <c r="Q4" s="12"/>
      <c r="R4" s="12"/>
      <c r="S4" s="12"/>
    </row>
    <row r="5" spans="1:19" x14ac:dyDescent="0.2">
      <c r="A5" s="13">
        <v>1</v>
      </c>
      <c r="B5" s="6" t="s">
        <v>5</v>
      </c>
      <c r="C5" s="20" t="s">
        <v>18</v>
      </c>
      <c r="D5" s="5">
        <v>79</v>
      </c>
      <c r="E5" s="6" t="s">
        <v>38</v>
      </c>
      <c r="F5" s="8">
        <v>420</v>
      </c>
      <c r="G5" s="19">
        <f>F5*0.45359</f>
        <v>190.5078</v>
      </c>
      <c r="H5" s="17">
        <v>132.43</v>
      </c>
      <c r="I5" s="8">
        <v>375</v>
      </c>
      <c r="J5" s="19">
        <f t="shared" ref="J5:J10" si="0">I5*0.45359</f>
        <v>170.09625</v>
      </c>
      <c r="K5" s="8">
        <v>118.24</v>
      </c>
      <c r="L5" s="9">
        <v>450</v>
      </c>
      <c r="M5" s="19">
        <f t="shared" ref="M5:M10" si="1">L5*0.45359</f>
        <v>204.1155</v>
      </c>
      <c r="N5" s="5" t="s">
        <v>37</v>
      </c>
      <c r="O5" s="8">
        <v>1245</v>
      </c>
      <c r="P5" s="19">
        <f t="shared" ref="P5:P10" si="2">O5*0.45359</f>
        <v>564.71955000000003</v>
      </c>
      <c r="Q5" s="10">
        <v>392.55</v>
      </c>
      <c r="R5" s="8">
        <v>1</v>
      </c>
      <c r="S5" s="8">
        <v>2</v>
      </c>
    </row>
    <row r="6" spans="1:19" x14ac:dyDescent="0.2">
      <c r="A6" s="13">
        <v>2</v>
      </c>
      <c r="B6" s="6" t="s">
        <v>6</v>
      </c>
      <c r="C6" s="21" t="s">
        <v>21</v>
      </c>
      <c r="D6" s="5">
        <v>78</v>
      </c>
      <c r="E6" s="6" t="s">
        <v>38</v>
      </c>
      <c r="F6" s="8">
        <v>385</v>
      </c>
      <c r="G6" s="19">
        <f t="shared" ref="G6:G26" si="3">F6*0.45359</f>
        <v>174.63215</v>
      </c>
      <c r="H6" s="17">
        <v>122.68</v>
      </c>
      <c r="I6" s="8">
        <v>295</v>
      </c>
      <c r="J6" s="19">
        <f t="shared" si="0"/>
        <v>133.80904999999998</v>
      </c>
      <c r="K6" s="19">
        <v>94</v>
      </c>
      <c r="L6" s="9">
        <v>430</v>
      </c>
      <c r="M6" s="19">
        <f t="shared" si="1"/>
        <v>195.0437</v>
      </c>
      <c r="N6" s="8">
        <v>137.05000000000001</v>
      </c>
      <c r="O6" s="8">
        <v>1110</v>
      </c>
      <c r="P6" s="19">
        <f t="shared" si="2"/>
        <v>503.48489999999998</v>
      </c>
      <c r="Q6" s="19">
        <v>353.7</v>
      </c>
      <c r="R6" s="8">
        <v>2</v>
      </c>
      <c r="S6" s="8">
        <v>8</v>
      </c>
    </row>
    <row r="7" spans="1:19" x14ac:dyDescent="0.2">
      <c r="A7" s="13">
        <v>3</v>
      </c>
      <c r="B7" s="6" t="s">
        <v>7</v>
      </c>
      <c r="C7" s="20" t="s">
        <v>18</v>
      </c>
      <c r="D7" s="5">
        <v>80</v>
      </c>
      <c r="E7" s="6" t="s">
        <v>38</v>
      </c>
      <c r="F7" s="8">
        <v>350</v>
      </c>
      <c r="G7" s="19">
        <f t="shared" si="3"/>
        <v>158.75649999999999</v>
      </c>
      <c r="H7" s="17">
        <v>109.61</v>
      </c>
      <c r="I7" s="8">
        <v>275</v>
      </c>
      <c r="J7" s="19">
        <f t="shared" si="0"/>
        <v>124.73725</v>
      </c>
      <c r="K7" s="8">
        <v>86.12</v>
      </c>
      <c r="L7" s="9">
        <v>385</v>
      </c>
      <c r="M7" s="19">
        <f t="shared" si="1"/>
        <v>174.63215</v>
      </c>
      <c r="N7" s="8">
        <v>120.57</v>
      </c>
      <c r="O7" s="8">
        <v>1010</v>
      </c>
      <c r="P7" s="19">
        <f t="shared" si="2"/>
        <v>458.1259</v>
      </c>
      <c r="Q7" s="10">
        <v>316.3</v>
      </c>
      <c r="R7" s="8">
        <v>3</v>
      </c>
      <c r="S7" s="5">
        <v>10</v>
      </c>
    </row>
    <row r="8" spans="1:19" x14ac:dyDescent="0.2">
      <c r="A8" s="13">
        <v>4</v>
      </c>
      <c r="B8" s="6" t="s">
        <v>8</v>
      </c>
      <c r="C8" s="20" t="s">
        <v>18</v>
      </c>
      <c r="D8" s="5">
        <v>73</v>
      </c>
      <c r="E8" s="6" t="s">
        <v>38</v>
      </c>
      <c r="F8" s="8">
        <v>310</v>
      </c>
      <c r="G8" s="19">
        <f t="shared" si="3"/>
        <v>140.6129</v>
      </c>
      <c r="H8" s="17">
        <v>103.06</v>
      </c>
      <c r="I8" s="8">
        <v>230</v>
      </c>
      <c r="J8" s="19">
        <f t="shared" si="0"/>
        <v>104.3257</v>
      </c>
      <c r="K8" s="8">
        <v>76.47</v>
      </c>
      <c r="L8" s="9">
        <v>410</v>
      </c>
      <c r="M8" s="19">
        <f t="shared" si="1"/>
        <v>185.97190000000001</v>
      </c>
      <c r="N8" s="8">
        <v>136.33000000000001</v>
      </c>
      <c r="O8" s="5">
        <v>950</v>
      </c>
      <c r="P8" s="19">
        <f t="shared" si="2"/>
        <v>430.91050000000001</v>
      </c>
      <c r="Q8" s="10">
        <v>315.83999999999997</v>
      </c>
      <c r="R8" s="8">
        <v>4</v>
      </c>
      <c r="S8" s="5">
        <v>11</v>
      </c>
    </row>
    <row r="9" spans="1:19" x14ac:dyDescent="0.2">
      <c r="A9" s="13">
        <v>5</v>
      </c>
      <c r="B9" s="6" t="s">
        <v>9</v>
      </c>
      <c r="C9" s="20" t="s">
        <v>18</v>
      </c>
      <c r="D9" s="5">
        <v>74</v>
      </c>
      <c r="E9" s="6" t="s">
        <v>39</v>
      </c>
      <c r="F9" s="8">
        <v>265</v>
      </c>
      <c r="G9" s="19">
        <f t="shared" si="3"/>
        <v>120.20135000000001</v>
      </c>
      <c r="H9" s="17">
        <v>117.97</v>
      </c>
      <c r="I9" s="8">
        <v>120</v>
      </c>
      <c r="J9" s="19">
        <f t="shared" si="0"/>
        <v>54.430799999999998</v>
      </c>
      <c r="K9" s="8">
        <v>53.42</v>
      </c>
      <c r="L9" s="9">
        <v>310</v>
      </c>
      <c r="M9" s="19">
        <f t="shared" si="1"/>
        <v>140.6129</v>
      </c>
      <c r="N9" s="19">
        <v>138</v>
      </c>
      <c r="O9" s="8">
        <v>695</v>
      </c>
      <c r="P9" s="19">
        <f t="shared" si="2"/>
        <v>315.24504999999999</v>
      </c>
      <c r="Q9" s="10">
        <v>309.39</v>
      </c>
      <c r="R9" s="8">
        <v>5</v>
      </c>
      <c r="S9" s="5">
        <v>12</v>
      </c>
    </row>
    <row r="10" spans="1:19" x14ac:dyDescent="0.2">
      <c r="A10" s="13">
        <v>6</v>
      </c>
      <c r="B10" s="6" t="s">
        <v>10</v>
      </c>
      <c r="C10" s="20" t="s">
        <v>18</v>
      </c>
      <c r="D10" s="5">
        <v>74</v>
      </c>
      <c r="E10" s="6" t="s">
        <v>38</v>
      </c>
      <c r="F10" s="8">
        <v>265</v>
      </c>
      <c r="G10" s="19">
        <f t="shared" si="3"/>
        <v>120.20135000000001</v>
      </c>
      <c r="H10" s="17">
        <v>87.03</v>
      </c>
      <c r="I10" s="8">
        <v>220</v>
      </c>
      <c r="J10" s="19">
        <f t="shared" si="0"/>
        <v>99.7898</v>
      </c>
      <c r="K10" s="8">
        <v>72.25</v>
      </c>
      <c r="L10" s="9">
        <v>375</v>
      </c>
      <c r="M10" s="19">
        <f t="shared" si="1"/>
        <v>170.09625</v>
      </c>
      <c r="N10" s="8">
        <v>123.16</v>
      </c>
      <c r="O10" s="5">
        <v>860</v>
      </c>
      <c r="P10" s="19">
        <f t="shared" si="2"/>
        <v>390.0874</v>
      </c>
      <c r="Q10" s="5">
        <v>282.44</v>
      </c>
      <c r="R10" s="8">
        <v>6</v>
      </c>
      <c r="S10" s="5">
        <v>16</v>
      </c>
    </row>
    <row r="11" spans="1:19" x14ac:dyDescent="0.2">
      <c r="B11" s="23" t="s">
        <v>40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 x14ac:dyDescent="0.2">
      <c r="A12" s="13">
        <v>7</v>
      </c>
      <c r="B12" s="6" t="s">
        <v>11</v>
      </c>
      <c r="C12" s="22" t="s">
        <v>22</v>
      </c>
      <c r="D12" s="5">
        <v>88</v>
      </c>
      <c r="E12" s="6" t="s">
        <v>38</v>
      </c>
      <c r="F12" s="8">
        <v>380</v>
      </c>
      <c r="G12" s="19">
        <f t="shared" si="3"/>
        <v>172.36420000000001</v>
      </c>
      <c r="H12" s="17">
        <v>112.74</v>
      </c>
      <c r="I12" s="7">
        <v>315</v>
      </c>
      <c r="J12" s="19">
        <f t="shared" ref="J12:J13" si="4">I12*0.45359</f>
        <v>142.88085000000001</v>
      </c>
      <c r="K12" s="7">
        <v>93.46</v>
      </c>
      <c r="L12" s="9">
        <v>465</v>
      </c>
      <c r="M12" s="19">
        <f t="shared" ref="M12:M13" si="5">L12*0.45359</f>
        <v>210.91935000000001</v>
      </c>
      <c r="N12" s="8">
        <v>137.96</v>
      </c>
      <c r="O12" s="5">
        <v>1160</v>
      </c>
      <c r="P12" s="19">
        <f t="shared" ref="P12:P13" si="6">O12*0.45359</f>
        <v>526.1644</v>
      </c>
      <c r="Q12" s="8">
        <v>344.16</v>
      </c>
      <c r="R12" s="11">
        <v>1</v>
      </c>
      <c r="S12" s="5">
        <v>9</v>
      </c>
    </row>
    <row r="13" spans="1:19" x14ac:dyDescent="0.2">
      <c r="A13" s="13">
        <v>8</v>
      </c>
      <c r="B13" s="6" t="s">
        <v>12</v>
      </c>
      <c r="C13" s="20" t="s">
        <v>18</v>
      </c>
      <c r="D13" s="5">
        <v>90</v>
      </c>
      <c r="E13" s="6" t="s">
        <v>38</v>
      </c>
      <c r="F13" s="8">
        <v>320</v>
      </c>
      <c r="G13" s="19">
        <f t="shared" si="3"/>
        <v>145.14879999999999</v>
      </c>
      <c r="H13" s="17">
        <v>93.95</v>
      </c>
      <c r="I13" s="7">
        <v>275</v>
      </c>
      <c r="J13" s="19">
        <f t="shared" si="4"/>
        <v>124.73725</v>
      </c>
      <c r="K13" s="7">
        <v>80.739999999999995</v>
      </c>
      <c r="L13" s="9">
        <v>395</v>
      </c>
      <c r="M13" s="19">
        <f t="shared" si="5"/>
        <v>179.16804999999999</v>
      </c>
      <c r="N13" s="8">
        <v>89.55</v>
      </c>
      <c r="O13" s="8">
        <v>990</v>
      </c>
      <c r="P13" s="19">
        <f t="shared" si="6"/>
        <v>449.05410000000001</v>
      </c>
      <c r="Q13" s="5">
        <v>264.24</v>
      </c>
      <c r="R13" s="8">
        <v>2</v>
      </c>
      <c r="S13" s="8">
        <v>18</v>
      </c>
    </row>
    <row r="14" spans="1:19" x14ac:dyDescent="0.2">
      <c r="B14" s="23" t="s">
        <v>41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 x14ac:dyDescent="0.2">
      <c r="A15" s="13">
        <v>9</v>
      </c>
      <c r="B15" s="1" t="s">
        <v>13</v>
      </c>
      <c r="C15" s="22" t="s">
        <v>22</v>
      </c>
      <c r="D15" s="5">
        <v>95</v>
      </c>
      <c r="E15" s="6" t="s">
        <v>38</v>
      </c>
      <c r="F15" s="8">
        <v>545</v>
      </c>
      <c r="G15" s="19">
        <f t="shared" si="3"/>
        <v>247.20654999999999</v>
      </c>
      <c r="H15" s="17">
        <v>155.86000000000001</v>
      </c>
      <c r="I15" s="8">
        <v>375</v>
      </c>
      <c r="J15" s="19">
        <f t="shared" ref="J15:J26" si="7">I15*0.45359</f>
        <v>170.09625</v>
      </c>
      <c r="K15" s="8">
        <v>107.24</v>
      </c>
      <c r="L15" s="9">
        <v>640</v>
      </c>
      <c r="M15" s="19">
        <f t="shared" ref="M15:M26" si="8">L15*0.45359</f>
        <v>290.29759999999999</v>
      </c>
      <c r="N15" s="8">
        <v>183.03</v>
      </c>
      <c r="O15" s="8">
        <v>1560</v>
      </c>
      <c r="P15" s="19">
        <f t="shared" ref="P15:P26" si="9">O15*0.45359</f>
        <v>707.60040000000004</v>
      </c>
      <c r="Q15" s="8">
        <v>446.13</v>
      </c>
      <c r="R15" s="8">
        <v>1</v>
      </c>
      <c r="S15" s="8">
        <v>1</v>
      </c>
    </row>
    <row r="16" spans="1:19" x14ac:dyDescent="0.2">
      <c r="A16" s="13">
        <v>10</v>
      </c>
      <c r="B16" s="1" t="s">
        <v>14</v>
      </c>
      <c r="C16" s="22" t="s">
        <v>22</v>
      </c>
      <c r="D16" s="5">
        <v>102</v>
      </c>
      <c r="E16" s="6" t="s">
        <v>38</v>
      </c>
      <c r="F16" s="8">
        <v>480</v>
      </c>
      <c r="G16" s="19">
        <f t="shared" si="3"/>
        <v>217.72319999999999</v>
      </c>
      <c r="H16" s="18">
        <v>133.1</v>
      </c>
      <c r="I16" s="8">
        <v>340</v>
      </c>
      <c r="J16" s="19">
        <f t="shared" si="7"/>
        <v>154.22059999999999</v>
      </c>
      <c r="K16" s="8">
        <v>94.28</v>
      </c>
      <c r="L16" s="9">
        <v>550</v>
      </c>
      <c r="M16" s="19">
        <f t="shared" si="8"/>
        <v>249.47450000000001</v>
      </c>
      <c r="N16" s="8">
        <v>152.52000000000001</v>
      </c>
      <c r="O16" s="8">
        <v>1370</v>
      </c>
      <c r="P16" s="19">
        <f t="shared" si="9"/>
        <v>621.41830000000004</v>
      </c>
      <c r="Q16" s="19">
        <v>379.9</v>
      </c>
      <c r="R16" s="8">
        <v>2</v>
      </c>
      <c r="S16" s="8">
        <v>3</v>
      </c>
    </row>
    <row r="17" spans="1:19" x14ac:dyDescent="0.2">
      <c r="A17" s="13">
        <v>11</v>
      </c>
      <c r="B17" s="6" t="s">
        <v>15</v>
      </c>
      <c r="C17" s="20" t="s">
        <v>18</v>
      </c>
      <c r="D17" s="5">
        <v>108</v>
      </c>
      <c r="E17" s="6" t="s">
        <v>38</v>
      </c>
      <c r="F17" s="8">
        <v>465</v>
      </c>
      <c r="G17" s="19">
        <f t="shared" si="3"/>
        <v>210.91935000000001</v>
      </c>
      <c r="H17" s="17">
        <v>125.82</v>
      </c>
      <c r="I17" s="8">
        <v>330</v>
      </c>
      <c r="J17" s="19">
        <f t="shared" si="7"/>
        <v>149.68469999999999</v>
      </c>
      <c r="K17" s="8">
        <v>89.29</v>
      </c>
      <c r="L17" s="9">
        <v>575</v>
      </c>
      <c r="M17" s="19">
        <f t="shared" si="8"/>
        <v>260.81425000000002</v>
      </c>
      <c r="N17" s="8">
        <v>155.58000000000001</v>
      </c>
      <c r="O17" s="8">
        <v>1370</v>
      </c>
      <c r="P17" s="19">
        <f t="shared" si="9"/>
        <v>621.41830000000004</v>
      </c>
      <c r="Q17" s="8">
        <v>370.69</v>
      </c>
      <c r="R17" s="8">
        <v>3</v>
      </c>
      <c r="S17" s="8">
        <v>4</v>
      </c>
    </row>
    <row r="18" spans="1:19" x14ac:dyDescent="0.2">
      <c r="A18" s="13">
        <v>12</v>
      </c>
      <c r="B18" s="6" t="s">
        <v>16</v>
      </c>
      <c r="C18" s="21" t="s">
        <v>21</v>
      </c>
      <c r="D18" s="5">
        <v>114</v>
      </c>
      <c r="E18" s="6" t="s">
        <v>38</v>
      </c>
      <c r="F18" s="8">
        <v>470</v>
      </c>
      <c r="G18" s="19">
        <f t="shared" si="3"/>
        <v>213.18729999999999</v>
      </c>
      <c r="H18" s="17">
        <v>124.68</v>
      </c>
      <c r="I18" s="8">
        <v>375</v>
      </c>
      <c r="J18" s="19">
        <f t="shared" si="7"/>
        <v>170.09625</v>
      </c>
      <c r="K18" s="8">
        <v>99.48</v>
      </c>
      <c r="L18" s="9">
        <v>550</v>
      </c>
      <c r="M18" s="19">
        <f t="shared" si="8"/>
        <v>249.47450000000001</v>
      </c>
      <c r="N18" s="19">
        <v>145.9</v>
      </c>
      <c r="O18" s="8">
        <v>1395</v>
      </c>
      <c r="P18" s="19">
        <f t="shared" si="9"/>
        <v>632.75805000000003</v>
      </c>
      <c r="Q18" s="8">
        <v>370.06</v>
      </c>
      <c r="R18" s="8">
        <v>4</v>
      </c>
      <c r="S18" s="8">
        <v>5</v>
      </c>
    </row>
    <row r="19" spans="1:19" x14ac:dyDescent="0.2">
      <c r="A19" s="13">
        <v>13</v>
      </c>
      <c r="B19" s="7" t="s">
        <v>17</v>
      </c>
      <c r="C19" s="20" t="s">
        <v>18</v>
      </c>
      <c r="D19" s="5">
        <v>98</v>
      </c>
      <c r="E19" s="6" t="s">
        <v>38</v>
      </c>
      <c r="F19" s="8">
        <v>440</v>
      </c>
      <c r="G19" s="19">
        <f t="shared" si="3"/>
        <v>199.5796</v>
      </c>
      <c r="H19" s="17">
        <v>123.95</v>
      </c>
      <c r="I19" s="8">
        <v>300</v>
      </c>
      <c r="J19" s="19">
        <f t="shared" si="7"/>
        <v>136.077</v>
      </c>
      <c r="K19" s="8">
        <v>84.51</v>
      </c>
      <c r="L19" s="9">
        <v>525</v>
      </c>
      <c r="M19" s="19">
        <f t="shared" si="8"/>
        <v>238.13475</v>
      </c>
      <c r="N19" s="19">
        <v>147.9</v>
      </c>
      <c r="O19" s="8">
        <v>1265</v>
      </c>
      <c r="P19" s="19">
        <f t="shared" si="9"/>
        <v>573.79134999999997</v>
      </c>
      <c r="Q19" s="8">
        <v>356.36</v>
      </c>
      <c r="R19" s="8">
        <v>5</v>
      </c>
      <c r="S19" s="8">
        <v>6</v>
      </c>
    </row>
    <row r="20" spans="1:19" x14ac:dyDescent="0.2">
      <c r="A20" s="13">
        <v>14</v>
      </c>
      <c r="B20" s="6" t="s">
        <v>19</v>
      </c>
      <c r="C20" s="22" t="s">
        <v>22</v>
      </c>
      <c r="D20" s="5">
        <v>95</v>
      </c>
      <c r="E20" s="6" t="s">
        <v>38</v>
      </c>
      <c r="F20" s="8">
        <v>450</v>
      </c>
      <c r="G20" s="19">
        <f t="shared" si="3"/>
        <v>204.1155</v>
      </c>
      <c r="H20" s="17">
        <v>128.69</v>
      </c>
      <c r="I20" s="8">
        <v>315</v>
      </c>
      <c r="J20" s="19">
        <f t="shared" si="7"/>
        <v>142.88085000000001</v>
      </c>
      <c r="K20" s="8">
        <v>90.09</v>
      </c>
      <c r="L20" s="9">
        <v>475</v>
      </c>
      <c r="M20" s="19">
        <f t="shared" si="8"/>
        <v>215.45525000000001</v>
      </c>
      <c r="N20" s="8">
        <v>135.84</v>
      </c>
      <c r="O20" s="8">
        <v>1240</v>
      </c>
      <c r="P20" s="19">
        <f t="shared" si="9"/>
        <v>562.45159999999998</v>
      </c>
      <c r="Q20" s="8">
        <v>354.62</v>
      </c>
      <c r="R20" s="8">
        <v>6</v>
      </c>
      <c r="S20" s="8">
        <v>7</v>
      </c>
    </row>
    <row r="21" spans="1:19" x14ac:dyDescent="0.2">
      <c r="A21" s="13">
        <v>15</v>
      </c>
      <c r="B21" s="6" t="s">
        <v>20</v>
      </c>
      <c r="C21" s="22" t="s">
        <v>22</v>
      </c>
      <c r="D21" s="5">
        <v>101</v>
      </c>
      <c r="E21" s="6" t="s">
        <v>38</v>
      </c>
      <c r="F21" s="8">
        <v>380</v>
      </c>
      <c r="G21" s="19">
        <f t="shared" si="3"/>
        <v>172.36420000000001</v>
      </c>
      <c r="H21" s="17">
        <v>105.78</v>
      </c>
      <c r="I21" s="8">
        <v>260</v>
      </c>
      <c r="J21" s="19">
        <f t="shared" si="7"/>
        <v>117.93339999999999</v>
      </c>
      <c r="K21" s="8">
        <v>72.37</v>
      </c>
      <c r="L21" s="9">
        <v>425</v>
      </c>
      <c r="M21" s="19">
        <f t="shared" si="8"/>
        <v>192.77574999999999</v>
      </c>
      <c r="N21" s="19">
        <v>118.3</v>
      </c>
      <c r="O21" s="8">
        <v>1065</v>
      </c>
      <c r="P21" s="19">
        <f t="shared" si="9"/>
        <v>483.07335</v>
      </c>
      <c r="Q21" s="8">
        <v>296.45</v>
      </c>
      <c r="R21" s="8">
        <v>7</v>
      </c>
      <c r="S21" s="8">
        <v>13</v>
      </c>
    </row>
    <row r="22" spans="1:19" x14ac:dyDescent="0.2">
      <c r="A22" s="13">
        <v>16</v>
      </c>
      <c r="B22" s="6" t="s">
        <v>4</v>
      </c>
      <c r="C22" s="20" t="s">
        <v>18</v>
      </c>
      <c r="D22" s="5">
        <v>97</v>
      </c>
      <c r="E22" s="6" t="s">
        <v>38</v>
      </c>
      <c r="F22" s="8">
        <v>310</v>
      </c>
      <c r="G22" s="19">
        <f t="shared" si="3"/>
        <v>140.6129</v>
      </c>
      <c r="H22" s="17">
        <v>87.88</v>
      </c>
      <c r="I22" s="8">
        <v>285</v>
      </c>
      <c r="J22" s="19">
        <f t="shared" si="7"/>
        <v>129.27314999999999</v>
      </c>
      <c r="K22" s="19">
        <v>80.8</v>
      </c>
      <c r="L22" s="9">
        <v>440</v>
      </c>
      <c r="M22" s="19">
        <f t="shared" si="8"/>
        <v>199.5796</v>
      </c>
      <c r="N22" s="8">
        <v>124.74</v>
      </c>
      <c r="O22" s="8">
        <v>1035</v>
      </c>
      <c r="P22" s="19">
        <f t="shared" si="9"/>
        <v>469.46564999999998</v>
      </c>
      <c r="Q22" s="8">
        <v>293.42</v>
      </c>
      <c r="R22" s="8">
        <v>8</v>
      </c>
      <c r="S22" s="8">
        <v>14</v>
      </c>
    </row>
    <row r="23" spans="1:19" x14ac:dyDescent="0.2">
      <c r="A23" s="13">
        <v>17</v>
      </c>
      <c r="B23" s="6" t="s">
        <v>3</v>
      </c>
      <c r="C23" s="20" t="s">
        <v>18</v>
      </c>
      <c r="D23" s="5">
        <v>92</v>
      </c>
      <c r="E23" s="6" t="s">
        <v>38</v>
      </c>
      <c r="F23" s="8">
        <v>320</v>
      </c>
      <c r="G23" s="19">
        <f t="shared" si="3"/>
        <v>145.14879999999999</v>
      </c>
      <c r="H23" s="17">
        <v>92.36</v>
      </c>
      <c r="I23" s="8">
        <v>220</v>
      </c>
      <c r="J23" s="19">
        <f t="shared" si="7"/>
        <v>99.7898</v>
      </c>
      <c r="K23" s="19">
        <v>63.5</v>
      </c>
      <c r="L23" s="9">
        <v>440</v>
      </c>
      <c r="M23" s="19">
        <f t="shared" si="8"/>
        <v>199.5796</v>
      </c>
      <c r="N23" s="8">
        <v>126.99</v>
      </c>
      <c r="O23" s="8">
        <v>980</v>
      </c>
      <c r="P23" s="19">
        <f t="shared" si="9"/>
        <v>444.51819999999998</v>
      </c>
      <c r="Q23" s="8">
        <v>282.85000000000002</v>
      </c>
      <c r="R23" s="8">
        <v>9</v>
      </c>
      <c r="S23" s="8">
        <v>15</v>
      </c>
    </row>
    <row r="24" spans="1:19" x14ac:dyDescent="0.2">
      <c r="A24" s="13">
        <v>18</v>
      </c>
      <c r="B24" s="6" t="s">
        <v>2</v>
      </c>
      <c r="C24" s="22" t="s">
        <v>22</v>
      </c>
      <c r="D24" s="5">
        <v>119</v>
      </c>
      <c r="E24" s="6" t="s">
        <v>38</v>
      </c>
      <c r="F24" s="8">
        <v>345</v>
      </c>
      <c r="G24" s="19">
        <f t="shared" si="3"/>
        <v>156.48855</v>
      </c>
      <c r="H24" s="17">
        <v>90.17</v>
      </c>
      <c r="I24" s="8">
        <v>285</v>
      </c>
      <c r="J24" s="19">
        <f t="shared" si="7"/>
        <v>129.27314999999999</v>
      </c>
      <c r="K24" s="8">
        <v>74.48</v>
      </c>
      <c r="L24" s="9">
        <v>445</v>
      </c>
      <c r="M24" s="19">
        <f t="shared" si="8"/>
        <v>201.84754999999998</v>
      </c>
      <c r="N24" s="19">
        <v>116.3</v>
      </c>
      <c r="O24" s="8">
        <v>1075</v>
      </c>
      <c r="P24" s="19">
        <f t="shared" si="9"/>
        <v>487.60924999999997</v>
      </c>
      <c r="Q24" s="8">
        <v>280.95</v>
      </c>
      <c r="R24" s="8">
        <v>10</v>
      </c>
      <c r="S24" s="8">
        <v>17</v>
      </c>
    </row>
    <row r="25" spans="1:19" x14ac:dyDescent="0.2">
      <c r="A25" s="13">
        <v>19</v>
      </c>
      <c r="B25" s="7" t="s">
        <v>0</v>
      </c>
      <c r="C25" s="20" t="s">
        <v>18</v>
      </c>
      <c r="D25" s="5">
        <v>100</v>
      </c>
      <c r="E25" s="6" t="s">
        <v>38</v>
      </c>
      <c r="F25" s="8">
        <v>265</v>
      </c>
      <c r="G25" s="19">
        <f t="shared" si="3"/>
        <v>120.20135000000001</v>
      </c>
      <c r="H25" s="17">
        <v>74.05</v>
      </c>
      <c r="I25" s="8">
        <v>175</v>
      </c>
      <c r="J25" s="19">
        <f t="shared" si="7"/>
        <v>79.378249999999994</v>
      </c>
      <c r="K25" s="19">
        <v>48.9</v>
      </c>
      <c r="L25" s="9">
        <v>430</v>
      </c>
      <c r="M25" s="19">
        <f t="shared" si="8"/>
        <v>195.0437</v>
      </c>
      <c r="N25" s="8">
        <v>120.16</v>
      </c>
      <c r="O25" s="8">
        <v>870</v>
      </c>
      <c r="P25" s="19">
        <f t="shared" si="9"/>
        <v>394.62329999999997</v>
      </c>
      <c r="Q25" s="8">
        <v>243.11</v>
      </c>
      <c r="R25" s="8">
        <v>11</v>
      </c>
      <c r="S25" s="8">
        <v>19</v>
      </c>
    </row>
    <row r="26" spans="1:19" x14ac:dyDescent="0.2">
      <c r="A26" s="13">
        <v>20</v>
      </c>
      <c r="B26" s="7" t="s">
        <v>1</v>
      </c>
      <c r="C26" s="22" t="s">
        <v>22</v>
      </c>
      <c r="D26" s="5">
        <v>113</v>
      </c>
      <c r="E26" s="6" t="s">
        <v>38</v>
      </c>
      <c r="F26" s="8">
        <v>415</v>
      </c>
      <c r="G26" s="19">
        <f t="shared" si="3"/>
        <v>188.23984999999999</v>
      </c>
      <c r="H26" s="17">
        <v>110.41</v>
      </c>
      <c r="I26" s="8">
        <v>0</v>
      </c>
      <c r="J26" s="19">
        <f t="shared" si="7"/>
        <v>0</v>
      </c>
      <c r="K26" s="8">
        <v>0</v>
      </c>
      <c r="L26" s="9">
        <v>480</v>
      </c>
      <c r="M26" s="19">
        <f t="shared" si="8"/>
        <v>217.72319999999999</v>
      </c>
      <c r="N26" s="19">
        <v>127.7</v>
      </c>
      <c r="O26" s="8">
        <v>895</v>
      </c>
      <c r="P26" s="19">
        <f t="shared" si="9"/>
        <v>405.96305000000001</v>
      </c>
      <c r="Q26" s="8">
        <v>238.11</v>
      </c>
      <c r="R26" s="8">
        <v>12</v>
      </c>
      <c r="S26" s="8">
        <v>20</v>
      </c>
    </row>
  </sheetData>
  <mergeCells count="4">
    <mergeCell ref="B11:S11"/>
    <mergeCell ref="B14:S14"/>
    <mergeCell ref="B1:S1"/>
    <mergeCell ref="B2:S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modified xsi:type="dcterms:W3CDTF">2022-11-21T09:14:36Z</dcterms:modified>
</cp:coreProperties>
</file>