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F\Downloads\"/>
    </mc:Choice>
  </mc:AlternateContent>
  <bookViews>
    <workbookView xWindow="-108" yWindow="-108" windowWidth="23256" windowHeight="12456" tabRatio="500"/>
  </bookViews>
  <sheets>
    <sheet name="Rezultāti" sheetId="18" r:id="rId1"/>
    <sheet name="Komanda" sheetId="14" r:id="rId2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17" i="18" l="1"/>
</calcChain>
</file>

<file path=xl/sharedStrings.xml><?xml version="1.0" encoding="utf-8"?>
<sst xmlns="http://schemas.openxmlformats.org/spreadsheetml/2006/main" count="232" uniqueCount="153">
  <si>
    <t>Madona, Smagatlētikas un cīņas klubs</t>
  </si>
  <si>
    <t>Spēka Pasaule, Valmieras smagatlētikas klubs</t>
  </si>
  <si>
    <t>Rēzeknes PSP</t>
  </si>
  <si>
    <t>Endijs Pelkaus</t>
  </si>
  <si>
    <t>Guntars Zariņš</t>
  </si>
  <si>
    <t>Rīgas 5. pamatskola - attīstības centrs</t>
  </si>
  <si>
    <t>Komandu kopvērtējums</t>
  </si>
  <si>
    <t>Vieta</t>
  </si>
  <si>
    <t>Komanda</t>
  </si>
  <si>
    <t>Punkti</t>
  </si>
  <si>
    <t>IPF GL punkti</t>
  </si>
  <si>
    <t>LK Punkti</t>
  </si>
  <si>
    <t>Jaunieši + Juniori</t>
  </si>
  <si>
    <t>Citi</t>
  </si>
  <si>
    <t>1.</t>
  </si>
  <si>
    <t>2.</t>
  </si>
  <si>
    <t>3.</t>
  </si>
  <si>
    <t>LATVIJAS PAUERLIFTINGA FEDERACIJA</t>
  </si>
  <si>
    <t>REZULTĀTI</t>
  </si>
  <si>
    <t>Izloze</t>
  </si>
  <si>
    <t>Vārds, uzvārds</t>
  </si>
  <si>
    <t>Dz.g.</t>
  </si>
  <si>
    <t>Svars</t>
  </si>
  <si>
    <t>IPF GL p.</t>
  </si>
  <si>
    <t>Kom. p.</t>
  </si>
  <si>
    <t>SIEVIETES</t>
  </si>
  <si>
    <t>63 kg</t>
  </si>
  <si>
    <t>Dalībnieki</t>
  </si>
  <si>
    <t>Sievietes</t>
  </si>
  <si>
    <t>Vīri</t>
  </si>
  <si>
    <t>Veterāni</t>
  </si>
  <si>
    <t>Jaunieši</t>
  </si>
  <si>
    <t>Absolūti labākās sievietes pēc IPF GL punktiem</t>
  </si>
  <si>
    <t>Juniori</t>
  </si>
  <si>
    <t>Kopā</t>
  </si>
  <si>
    <t>INFO</t>
  </si>
  <si>
    <t>JAUNIEŠI</t>
  </si>
  <si>
    <t>Sacensību direktors</t>
  </si>
  <si>
    <t>Sekretārs</t>
  </si>
  <si>
    <t>66 kg</t>
  </si>
  <si>
    <t>74 kg</t>
  </si>
  <si>
    <t>JUNIORI</t>
  </si>
  <si>
    <t>83 kg</t>
  </si>
  <si>
    <t>93 kg</t>
  </si>
  <si>
    <t>105 kg</t>
  </si>
  <si>
    <t>VĪRI</t>
  </si>
  <si>
    <t>SENIORI 1</t>
  </si>
  <si>
    <t>SENIORI 3</t>
  </si>
  <si>
    <t>Tiesneši</t>
  </si>
  <si>
    <t>57 kg</t>
  </si>
  <si>
    <t>Svetlana Svjatnaja</t>
  </si>
  <si>
    <t>PowerLab</t>
  </si>
  <si>
    <t>Ilva Struka</t>
  </si>
  <si>
    <t>Aleksandrs Kacēvičs</t>
  </si>
  <si>
    <t>Andris Lūsis</t>
  </si>
  <si>
    <t>Andris Roberts Folkmanis</t>
  </si>
  <si>
    <t>Spiešana</t>
  </si>
  <si>
    <t>Vilkme</t>
  </si>
  <si>
    <t>Summa</t>
  </si>
  <si>
    <t>12+12+9+9</t>
  </si>
  <si>
    <t>Arnis Rukmanis</t>
  </si>
  <si>
    <t>Olymp Rīga</t>
  </si>
  <si>
    <t>Legacy</t>
  </si>
  <si>
    <t>Līva Bērziņa</t>
  </si>
  <si>
    <t>Maksims Barkanovs</t>
  </si>
  <si>
    <t>Edgars Ivanovs</t>
  </si>
  <si>
    <t>RTU Sporta centrs</t>
  </si>
  <si>
    <t>Mārtiņš Ābele</t>
  </si>
  <si>
    <t>69 kg</t>
  </si>
  <si>
    <t>76 kg</t>
  </si>
  <si>
    <t>84+ kg</t>
  </si>
  <si>
    <t>Pēc IPF GL punktiem</t>
  </si>
  <si>
    <t>84 kg</t>
  </si>
  <si>
    <t>Rūta Aizupiete</t>
  </si>
  <si>
    <t>Nikija Lārmane</t>
  </si>
  <si>
    <t>Sporta klubs Rembate</t>
  </si>
  <si>
    <t>Agnese Skrastiņa</t>
  </si>
  <si>
    <t>Rīgas Stradiņa Universitātes sporta klubs</t>
  </si>
  <si>
    <t>Elīna Balode</t>
  </si>
  <si>
    <t>Marina Šarova</t>
  </si>
  <si>
    <t>Līna Brauča</t>
  </si>
  <si>
    <t>Marta Malojlo</t>
  </si>
  <si>
    <t>Katrīna Kļaviņa</t>
  </si>
  <si>
    <t>Guna Matule</t>
  </si>
  <si>
    <t>Libava Powerlifting</t>
  </si>
  <si>
    <t>Lienīte Petrovska</t>
  </si>
  <si>
    <t>Laura Kovtuna</t>
  </si>
  <si>
    <t>Edgars Jurkāns</t>
  </si>
  <si>
    <t>Andrejs Šilo</t>
  </si>
  <si>
    <t>Mārtiņš Markovs</t>
  </si>
  <si>
    <t>Kristers Pomaskovs</t>
  </si>
  <si>
    <t>Edgars Liepiņš</t>
  </si>
  <si>
    <t>Marius Smalkis</t>
  </si>
  <si>
    <t>Indulis Siktars</t>
  </si>
  <si>
    <t>Niks Aleksis Kozlovs</t>
  </si>
  <si>
    <t>Elvis Dudarevs</t>
  </si>
  <si>
    <t>LTU</t>
  </si>
  <si>
    <t>Jānis Kalnenieks</t>
  </si>
  <si>
    <t>Toms Klāvs</t>
  </si>
  <si>
    <t>Jānis Arbidāns</t>
  </si>
  <si>
    <t>Talsu Spēka Atlēti</t>
  </si>
  <si>
    <t>Edgars Tīfentāls</t>
  </si>
  <si>
    <t>Eduards Gaujēns</t>
  </si>
  <si>
    <t>Sporta klubs Dandijs</t>
  </si>
  <si>
    <t>120 kg</t>
  </si>
  <si>
    <t>Guntis Apse</t>
  </si>
  <si>
    <t>Ilārs Māliņš</t>
  </si>
  <si>
    <t>Kaspars Bīriņš</t>
  </si>
  <si>
    <t>Ainārs Babris</t>
  </si>
  <si>
    <t>Jānis Leikarts</t>
  </si>
  <si>
    <t>Madona SCK</t>
  </si>
  <si>
    <t>Jānis Lapels</t>
  </si>
  <si>
    <t>Apolons, Jelgavas sporta klubs</t>
  </si>
  <si>
    <t>Artūrs Bērziņš</t>
  </si>
  <si>
    <t>Emils Burkans</t>
  </si>
  <si>
    <t>Ralfs Kleinbergs</t>
  </si>
  <si>
    <t>Darens Neimanis</t>
  </si>
  <si>
    <t>Daniels Bistrovs</t>
  </si>
  <si>
    <t>Adrians Šmits</t>
  </si>
  <si>
    <t>Alens Višņakovs</t>
  </si>
  <si>
    <t>Valters Eglītis</t>
  </si>
  <si>
    <t>Ralfs Burka</t>
  </si>
  <si>
    <t>Niklāvs Krūmiņš</t>
  </si>
  <si>
    <t>Agris Aleksandrs Patjomkins</t>
  </si>
  <si>
    <t>Aizkraukles Sporta centrs</t>
  </si>
  <si>
    <t>Tomass Ralfs Ģēģeris</t>
  </si>
  <si>
    <t>Kristaps Bīriņš</t>
  </si>
  <si>
    <t>Mārtiņš Šatrovskis</t>
  </si>
  <si>
    <t>Ēriks Meijerhofers</t>
  </si>
  <si>
    <t>Rūdolfs Štāls</t>
  </si>
  <si>
    <t>Arnolds Bergmans</t>
  </si>
  <si>
    <t>Roberts Pelsis</t>
  </si>
  <si>
    <t>Tsunami</t>
  </si>
  <si>
    <t>93+ kg</t>
  </si>
  <si>
    <t>9+3</t>
  </si>
  <si>
    <t>9+8+12+7</t>
  </si>
  <si>
    <t>12+7+8</t>
  </si>
  <si>
    <t>8+8</t>
  </si>
  <si>
    <t>9+9+8+8</t>
  </si>
  <si>
    <t>12+12+9+6</t>
  </si>
  <si>
    <t>12+12+6</t>
  </si>
  <si>
    <t>12+9+8</t>
  </si>
  <si>
    <t>12+9+9</t>
  </si>
  <si>
    <t>8+8+7</t>
  </si>
  <si>
    <t>12+12+12+12</t>
  </si>
  <si>
    <t>-</t>
  </si>
  <si>
    <t>2023. GADA SIGULDAS ČEMPIONĀTS SPĒKA DIVCĪŅĀ LK 8. POSMS, INCIEMS, 23.09.2023.</t>
  </si>
  <si>
    <t>Absolūti labākie vīrieši Open grupā pēc IPF GL punktiem</t>
  </si>
  <si>
    <t>Foto</t>
  </si>
  <si>
    <t>Krista Grabe</t>
  </si>
  <si>
    <t>Asistenti</t>
  </si>
  <si>
    <t>Artūrs Fjodorovs</t>
  </si>
  <si>
    <t>Sandra Zālīte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</si>
</sst>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0" x14ac:knownFonts="1">
    <font>
      <sz val="10"/>
      <color rgb="FF000000"/>
      <name val="Arial"/>
      <charset val="1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1"/>
      <color theme="4"/>
      <name val="Arial"/>
      <family val="2"/>
      <charset val="186"/>
    </font>
    <font>
      <b/>
      <sz val="11"/>
      <color rgb="FF00B050"/>
      <name val="Arial"/>
      <family val="2"/>
      <charset val="186"/>
    </font>
    <font>
      <sz val="11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13131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rgb="FF131313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13131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8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rgb="FFFFFFCC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7" fillId="3" borderId="0" xfId="0" applyFont="1" applyFill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/>
    <xf numFmtId="0" fontId="24" fillId="2" borderId="0" xfId="0" applyFont="1" applyFill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2" fontId="24" fillId="2" borderId="0" xfId="0" applyNumberFormat="1" applyFont="1" applyFill="1" applyAlignment="1">
      <alignment horizontal="center"/>
    </xf>
    <xf numFmtId="164" fontId="24" fillId="0" borderId="0" xfId="0" applyNumberFormat="1" applyFont="1"/>
    <xf numFmtId="164" fontId="24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left"/>
    </xf>
    <xf numFmtId="0" fontId="24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2" borderId="0" xfId="0" applyFont="1" applyFill="1" applyAlignment="1">
      <alignment horizontal="left"/>
    </xf>
    <xf numFmtId="2" fontId="9" fillId="0" borderId="0" xfId="0" applyNumberFormat="1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65" fontId="27" fillId="0" borderId="0" xfId="0" applyNumberFormat="1" applyFont="1" applyAlignment="1">
      <alignment horizontal="right"/>
    </xf>
    <xf numFmtId="165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7" fillId="9" borderId="0" xfId="0" applyFont="1" applyFill="1" applyAlignment="1">
      <alignment horizontal="left"/>
    </xf>
    <xf numFmtId="165" fontId="27" fillId="9" borderId="0" xfId="0" applyNumberFormat="1" applyFont="1" applyFill="1" applyAlignment="1">
      <alignment horizontal="right"/>
    </xf>
    <xf numFmtId="165" fontId="28" fillId="9" borderId="0" xfId="0" applyNumberFormat="1" applyFont="1" applyFill="1" applyAlignment="1">
      <alignment horizontal="right"/>
    </xf>
    <xf numFmtId="2" fontId="28" fillId="9" borderId="0" xfId="0" applyNumberFormat="1" applyFont="1" applyFill="1" applyAlignment="1">
      <alignment horizontal="right"/>
    </xf>
    <xf numFmtId="0" fontId="29" fillId="0" borderId="0" xfId="0" applyFont="1"/>
    <xf numFmtId="0" fontId="24" fillId="8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2" fontId="28" fillId="0" borderId="0" xfId="0" applyNumberFormat="1" applyFont="1" applyAlignment="1">
      <alignment horizontal="right"/>
    </xf>
    <xf numFmtId="165" fontId="25" fillId="2" borderId="0" xfId="0" applyNumberFormat="1" applyFont="1" applyFill="1" applyAlignment="1">
      <alignment horizontal="right"/>
    </xf>
    <xf numFmtId="0" fontId="19" fillId="0" borderId="0" xfId="0" applyFont="1" applyAlignment="1"/>
    <xf numFmtId="0" fontId="23" fillId="0" borderId="0" xfId="0" applyFont="1" applyAlignment="1"/>
    <xf numFmtId="0" fontId="24" fillId="2" borderId="0" xfId="0" applyFont="1" applyFill="1" applyAlignment="1"/>
    <xf numFmtId="0" fontId="24" fillId="0" borderId="0" xfId="0" applyFont="1" applyAlignment="1"/>
    <xf numFmtId="1" fontId="20" fillId="0" borderId="0" xfId="0" applyNumberFormat="1" applyFont="1" applyAlignment="1"/>
    <xf numFmtId="0" fontId="20" fillId="0" borderId="0" xfId="0" applyFont="1" applyAlignment="1"/>
    <xf numFmtId="4" fontId="19" fillId="0" borderId="0" xfId="0" applyNumberFormat="1" applyFont="1" applyAlignment="1"/>
    <xf numFmtId="4" fontId="27" fillId="0" borderId="0" xfId="0" applyNumberFormat="1" applyFont="1" applyAlignment="1"/>
    <xf numFmtId="4" fontId="27" fillId="9" borderId="0" xfId="0" applyNumberFormat="1" applyFont="1" applyFill="1" applyAlignment="1"/>
    <xf numFmtId="4" fontId="25" fillId="2" borderId="0" xfId="0" applyNumberFormat="1" applyFont="1" applyFill="1" applyAlignment="1"/>
    <xf numFmtId="4" fontId="24" fillId="0" borderId="0" xfId="0" applyNumberFormat="1" applyFont="1" applyAlignment="1"/>
    <xf numFmtId="0" fontId="2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3131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6"/>
  <sheetViews>
    <sheetView tabSelected="1" zoomScale="85" zoomScaleNormal="85" workbookViewId="0">
      <selection activeCell="P16" sqref="P16"/>
    </sheetView>
  </sheetViews>
  <sheetFormatPr defaultColWidth="14.5546875" defaultRowHeight="13.8" x14ac:dyDescent="0.25"/>
  <cols>
    <col min="1" max="1" width="6.109375" style="20" bestFit="1" customWidth="1"/>
    <col min="2" max="2" width="6.6640625" style="24" bestFit="1" customWidth="1"/>
    <col min="3" max="3" width="24" style="20" bestFit="1" customWidth="1"/>
    <col min="4" max="4" width="43" style="20" bestFit="1" customWidth="1"/>
    <col min="5" max="5" width="5.88671875" style="20" bestFit="1" customWidth="1"/>
    <col min="6" max="6" width="8.21875" style="70" bestFit="1" customWidth="1"/>
    <col min="7" max="7" width="9.6640625" style="20" customWidth="1"/>
    <col min="8" max="8" width="7.88671875" style="20" customWidth="1"/>
    <col min="9" max="9" width="8.77734375" style="20" bestFit="1" customWidth="1"/>
    <col min="10" max="10" width="10.77734375" style="20" bestFit="1" customWidth="1"/>
    <col min="11" max="11" width="10.33203125" style="70" customWidth="1"/>
    <col min="12" max="12" width="14.5546875" style="20"/>
    <col min="13" max="13" width="18.88671875" style="12" bestFit="1" customWidth="1"/>
    <col min="14" max="14" width="16.44140625" style="12" bestFit="1" customWidth="1"/>
    <col min="15" max="16384" width="14.5546875" style="20"/>
  </cols>
  <sheetData>
    <row r="1" spans="1:14" x14ac:dyDescent="0.25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9"/>
      <c r="M1" s="15"/>
      <c r="N1" s="15"/>
    </row>
    <row r="2" spans="1:14" x14ac:dyDescent="0.25">
      <c r="A2" s="59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19"/>
      <c r="M2" s="15"/>
      <c r="N2" s="15"/>
    </row>
    <row r="3" spans="1:14" x14ac:dyDescent="0.25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19"/>
      <c r="M3" s="15"/>
      <c r="N3" s="15"/>
    </row>
    <row r="4" spans="1:14" x14ac:dyDescent="0.25">
      <c r="A4" s="19"/>
      <c r="B4" s="19"/>
      <c r="C4" s="21"/>
      <c r="D4" s="19"/>
      <c r="E4" s="19"/>
      <c r="F4" s="71"/>
      <c r="G4" s="19"/>
      <c r="H4" s="19"/>
      <c r="I4" s="21"/>
      <c r="J4" s="19"/>
      <c r="K4" s="65"/>
      <c r="L4" s="19"/>
      <c r="M4" s="15"/>
      <c r="N4" s="15"/>
    </row>
    <row r="5" spans="1:14" s="22" customFormat="1" ht="15.6" x14ac:dyDescent="0.3">
      <c r="A5" s="30" t="s">
        <v>7</v>
      </c>
      <c r="B5" s="31" t="s">
        <v>19</v>
      </c>
      <c r="C5" s="43" t="s">
        <v>20</v>
      </c>
      <c r="D5" s="43" t="s">
        <v>8</v>
      </c>
      <c r="E5" s="30" t="s">
        <v>21</v>
      </c>
      <c r="F5" s="66" t="s">
        <v>22</v>
      </c>
      <c r="G5" s="36" t="s">
        <v>56</v>
      </c>
      <c r="H5" s="36" t="s">
        <v>57</v>
      </c>
      <c r="I5" s="37" t="s">
        <v>58</v>
      </c>
      <c r="J5" s="30" t="s">
        <v>23</v>
      </c>
      <c r="K5" s="66" t="s">
        <v>24</v>
      </c>
      <c r="L5" s="23"/>
      <c r="M5" s="14"/>
      <c r="N5" s="15"/>
    </row>
    <row r="6" spans="1:14" s="22" customFormat="1" ht="15.6" x14ac:dyDescent="0.3">
      <c r="A6" s="6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23"/>
      <c r="M6" s="14"/>
      <c r="N6" s="15"/>
    </row>
    <row r="7" spans="1:14" s="22" customFormat="1" ht="15.6" x14ac:dyDescent="0.3">
      <c r="A7" s="58" t="s">
        <v>49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23"/>
      <c r="M7" s="14"/>
      <c r="N7" s="15"/>
    </row>
    <row r="8" spans="1:14" s="22" customFormat="1" ht="15.6" x14ac:dyDescent="0.3">
      <c r="A8" s="32">
        <v>1</v>
      </c>
      <c r="B8" s="33">
        <v>53</v>
      </c>
      <c r="C8" s="47" t="s">
        <v>50</v>
      </c>
      <c r="D8" s="47" t="s">
        <v>51</v>
      </c>
      <c r="E8" s="48">
        <v>1961</v>
      </c>
      <c r="F8" s="72">
        <v>56.1</v>
      </c>
      <c r="G8" s="49">
        <v>45</v>
      </c>
      <c r="H8" s="50">
        <v>110</v>
      </c>
      <c r="I8" s="50">
        <v>155</v>
      </c>
      <c r="J8" s="63">
        <v>36.799999999999997</v>
      </c>
      <c r="K8" s="67">
        <v>12</v>
      </c>
      <c r="L8" s="23"/>
      <c r="M8" s="15"/>
      <c r="N8" s="15"/>
    </row>
    <row r="9" spans="1:14" ht="15.6" x14ac:dyDescent="0.3">
      <c r="A9" s="32">
        <v>2</v>
      </c>
      <c r="B9" s="33">
        <v>35</v>
      </c>
      <c r="C9" s="47" t="s">
        <v>73</v>
      </c>
      <c r="D9" s="47" t="s">
        <v>62</v>
      </c>
      <c r="E9" s="48">
        <v>2001</v>
      </c>
      <c r="F9" s="72">
        <v>53.95</v>
      </c>
      <c r="G9" s="49">
        <v>45</v>
      </c>
      <c r="H9" s="50">
        <v>80</v>
      </c>
      <c r="I9" s="50">
        <v>125</v>
      </c>
      <c r="J9" s="51">
        <v>30.61</v>
      </c>
      <c r="K9" s="67">
        <v>9</v>
      </c>
      <c r="L9" s="19"/>
      <c r="M9" s="15"/>
      <c r="N9" s="15"/>
    </row>
    <row r="10" spans="1:14" ht="15.6" x14ac:dyDescent="0.3">
      <c r="A10" s="32">
        <v>3</v>
      </c>
      <c r="B10" s="33">
        <v>28</v>
      </c>
      <c r="C10" s="47" t="s">
        <v>74</v>
      </c>
      <c r="D10" s="47" t="s">
        <v>75</v>
      </c>
      <c r="E10" s="48">
        <v>2005</v>
      </c>
      <c r="F10" s="72">
        <v>53.15</v>
      </c>
      <c r="G10" s="49">
        <v>40</v>
      </c>
      <c r="H10" s="50">
        <v>80</v>
      </c>
      <c r="I10" s="50">
        <v>120</v>
      </c>
      <c r="J10" s="51">
        <v>29.75</v>
      </c>
      <c r="K10" s="67">
        <v>8</v>
      </c>
      <c r="L10" s="19"/>
      <c r="M10" s="15"/>
      <c r="N10" s="15"/>
    </row>
    <row r="11" spans="1:14" ht="15.6" x14ac:dyDescent="0.3">
      <c r="A11" s="58" t="s">
        <v>26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19"/>
      <c r="M11" s="18" t="s">
        <v>27</v>
      </c>
      <c r="N11" s="18"/>
    </row>
    <row r="12" spans="1:14" ht="15.6" x14ac:dyDescent="0.3">
      <c r="A12" s="32">
        <v>1</v>
      </c>
      <c r="B12" s="33">
        <v>38</v>
      </c>
      <c r="C12" s="47" t="s">
        <v>76</v>
      </c>
      <c r="D12" s="52" t="s">
        <v>77</v>
      </c>
      <c r="E12" s="48">
        <v>1991</v>
      </c>
      <c r="F12" s="73">
        <v>62.4</v>
      </c>
      <c r="G12" s="53">
        <v>50</v>
      </c>
      <c r="H12" s="50">
        <v>112.5</v>
      </c>
      <c r="I12" s="54">
        <v>162.5</v>
      </c>
      <c r="J12" s="55">
        <v>35.770000000000003</v>
      </c>
      <c r="K12" s="67">
        <v>12</v>
      </c>
      <c r="M12" s="16" t="s">
        <v>28</v>
      </c>
      <c r="N12" s="16">
        <v>14</v>
      </c>
    </row>
    <row r="13" spans="1:14" ht="15.6" x14ac:dyDescent="0.3">
      <c r="A13" s="32">
        <v>2</v>
      </c>
      <c r="B13" s="33">
        <v>6</v>
      </c>
      <c r="C13" s="47" t="s">
        <v>78</v>
      </c>
      <c r="D13" s="52" t="s">
        <v>62</v>
      </c>
      <c r="E13" s="48">
        <v>1993</v>
      </c>
      <c r="F13" s="73">
        <v>60.2</v>
      </c>
      <c r="G13" s="53">
        <v>42.5</v>
      </c>
      <c r="H13" s="50">
        <v>112.5</v>
      </c>
      <c r="I13" s="54">
        <v>155</v>
      </c>
      <c r="J13" s="55">
        <v>34.96</v>
      </c>
      <c r="K13" s="67">
        <v>9</v>
      </c>
      <c r="M13" s="16" t="s">
        <v>29</v>
      </c>
      <c r="N13" s="16">
        <v>16</v>
      </c>
    </row>
    <row r="14" spans="1:14" ht="15.6" x14ac:dyDescent="0.3">
      <c r="A14" s="32">
        <v>3</v>
      </c>
      <c r="B14" s="33">
        <v>12</v>
      </c>
      <c r="C14" s="47" t="s">
        <v>79</v>
      </c>
      <c r="D14" s="52" t="s">
        <v>1</v>
      </c>
      <c r="E14" s="48">
        <v>1974</v>
      </c>
      <c r="F14" s="73">
        <v>57.05</v>
      </c>
      <c r="G14" s="53">
        <v>35</v>
      </c>
      <c r="H14" s="50">
        <v>65</v>
      </c>
      <c r="I14" s="54">
        <v>100</v>
      </c>
      <c r="J14" s="55">
        <v>23.44</v>
      </c>
      <c r="K14" s="67">
        <v>8</v>
      </c>
      <c r="M14" s="16" t="s">
        <v>30</v>
      </c>
      <c r="N14" s="16">
        <v>9</v>
      </c>
    </row>
    <row r="15" spans="1:14" ht="15.6" x14ac:dyDescent="0.3">
      <c r="A15" s="58" t="s">
        <v>68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M15" s="16" t="s">
        <v>31</v>
      </c>
      <c r="N15" s="16">
        <v>11</v>
      </c>
    </row>
    <row r="16" spans="1:14" ht="15.6" x14ac:dyDescent="0.3">
      <c r="A16" s="32">
        <v>1</v>
      </c>
      <c r="B16" s="33">
        <v>24</v>
      </c>
      <c r="C16" s="47" t="s">
        <v>80</v>
      </c>
      <c r="D16" s="52" t="s">
        <v>1</v>
      </c>
      <c r="E16" s="48">
        <v>2000</v>
      </c>
      <c r="F16" s="73">
        <v>65.400000000000006</v>
      </c>
      <c r="G16" s="53">
        <v>40</v>
      </c>
      <c r="H16" s="50">
        <v>110</v>
      </c>
      <c r="I16" s="54">
        <v>150</v>
      </c>
      <c r="J16" s="55">
        <v>32.06</v>
      </c>
      <c r="K16" s="67">
        <v>12</v>
      </c>
      <c r="M16" s="16" t="s">
        <v>33</v>
      </c>
      <c r="N16" s="16">
        <v>8</v>
      </c>
    </row>
    <row r="17" spans="1:14" ht="15.6" x14ac:dyDescent="0.3">
      <c r="A17" s="58" t="s">
        <v>69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M17" s="15" t="s">
        <v>34</v>
      </c>
      <c r="N17" s="15">
        <f>SUM(N12:N16)</f>
        <v>58</v>
      </c>
    </row>
    <row r="18" spans="1:14" ht="15.6" x14ac:dyDescent="0.3">
      <c r="A18" s="32">
        <v>1</v>
      </c>
      <c r="B18" s="33">
        <v>5</v>
      </c>
      <c r="C18" s="47" t="s">
        <v>81</v>
      </c>
      <c r="D18" s="52" t="s">
        <v>1</v>
      </c>
      <c r="E18" s="48">
        <v>2001</v>
      </c>
      <c r="F18" s="73">
        <v>74.45</v>
      </c>
      <c r="G18" s="53">
        <v>65</v>
      </c>
      <c r="H18" s="50">
        <v>140</v>
      </c>
      <c r="I18" s="54">
        <v>205</v>
      </c>
      <c r="J18" s="55">
        <v>40.82</v>
      </c>
      <c r="K18" s="67">
        <v>12</v>
      </c>
      <c r="M18" s="16"/>
      <c r="N18" s="16"/>
    </row>
    <row r="19" spans="1:14" ht="15.6" x14ac:dyDescent="0.3">
      <c r="A19" s="32">
        <v>2</v>
      </c>
      <c r="B19" s="33">
        <v>11</v>
      </c>
      <c r="C19" s="47" t="s">
        <v>82</v>
      </c>
      <c r="D19" s="52" t="s">
        <v>66</v>
      </c>
      <c r="E19" s="48">
        <v>1999</v>
      </c>
      <c r="F19" s="73">
        <v>71.8</v>
      </c>
      <c r="G19" s="53">
        <v>62.5</v>
      </c>
      <c r="H19" s="50">
        <v>115</v>
      </c>
      <c r="I19" s="54">
        <v>177.5</v>
      </c>
      <c r="J19" s="55">
        <v>35.99</v>
      </c>
      <c r="K19" s="67">
        <v>9</v>
      </c>
      <c r="M19" s="16"/>
      <c r="N19" s="16"/>
    </row>
    <row r="20" spans="1:14" ht="15.6" x14ac:dyDescent="0.3">
      <c r="A20" s="32">
        <v>3</v>
      </c>
      <c r="B20" s="33">
        <v>58</v>
      </c>
      <c r="C20" s="47" t="s">
        <v>63</v>
      </c>
      <c r="D20" s="52" t="s">
        <v>1</v>
      </c>
      <c r="E20" s="48">
        <v>1989</v>
      </c>
      <c r="F20" s="73">
        <v>71</v>
      </c>
      <c r="G20" s="53">
        <v>52.5</v>
      </c>
      <c r="H20" s="50">
        <v>105</v>
      </c>
      <c r="I20" s="54">
        <v>157.5</v>
      </c>
      <c r="J20" s="55">
        <v>32.130000000000003</v>
      </c>
      <c r="K20" s="67">
        <v>8</v>
      </c>
      <c r="M20" s="18" t="s">
        <v>35</v>
      </c>
      <c r="N20" s="18"/>
    </row>
    <row r="21" spans="1:14" ht="15.6" x14ac:dyDescent="0.3">
      <c r="A21" s="58" t="s">
        <v>72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M21" s="56" t="s">
        <v>37</v>
      </c>
      <c r="N21" s="56" t="s">
        <v>60</v>
      </c>
    </row>
    <row r="22" spans="1:14" ht="15.6" x14ac:dyDescent="0.3">
      <c r="A22" s="32">
        <v>1</v>
      </c>
      <c r="B22" s="33">
        <v>55</v>
      </c>
      <c r="C22" s="47" t="s">
        <v>83</v>
      </c>
      <c r="D22" s="52" t="s">
        <v>84</v>
      </c>
      <c r="E22" s="48">
        <v>1994</v>
      </c>
      <c r="F22" s="73">
        <v>83.95</v>
      </c>
      <c r="G22" s="53">
        <v>70</v>
      </c>
      <c r="H22" s="50">
        <v>155</v>
      </c>
      <c r="I22" s="54">
        <v>225</v>
      </c>
      <c r="J22" s="55">
        <v>42.5</v>
      </c>
      <c r="K22" s="67">
        <v>12</v>
      </c>
      <c r="M22" s="56" t="s">
        <v>38</v>
      </c>
      <c r="N22" s="56" t="s">
        <v>87</v>
      </c>
    </row>
    <row r="23" spans="1:14" ht="15.6" x14ac:dyDescent="0.3">
      <c r="A23" s="32">
        <v>2</v>
      </c>
      <c r="B23" s="33">
        <v>19</v>
      </c>
      <c r="C23" s="47" t="s">
        <v>85</v>
      </c>
      <c r="D23" s="52" t="s">
        <v>77</v>
      </c>
      <c r="E23" s="48">
        <v>1991</v>
      </c>
      <c r="F23" s="73">
        <v>81.349999999999994</v>
      </c>
      <c r="G23" s="53">
        <v>60</v>
      </c>
      <c r="H23" s="50">
        <v>115</v>
      </c>
      <c r="I23" s="54">
        <v>175</v>
      </c>
      <c r="J23" s="55">
        <v>33.479999999999997</v>
      </c>
      <c r="K23" s="67">
        <v>9</v>
      </c>
      <c r="M23" s="56" t="s">
        <v>48</v>
      </c>
      <c r="N23" s="56" t="s">
        <v>60</v>
      </c>
    </row>
    <row r="24" spans="1:14" ht="15.6" x14ac:dyDescent="0.3">
      <c r="A24" s="32">
        <v>3</v>
      </c>
      <c r="B24" s="33">
        <v>41</v>
      </c>
      <c r="C24" s="47" t="s">
        <v>52</v>
      </c>
      <c r="D24" s="52" t="s">
        <v>1</v>
      </c>
      <c r="E24" s="48">
        <v>1971</v>
      </c>
      <c r="F24" s="73">
        <v>77.2</v>
      </c>
      <c r="G24" s="53">
        <v>45</v>
      </c>
      <c r="H24" s="50">
        <v>100</v>
      </c>
      <c r="I24" s="54">
        <v>145</v>
      </c>
      <c r="J24" s="55">
        <v>28.38</v>
      </c>
      <c r="K24" s="67">
        <v>8</v>
      </c>
      <c r="M24" s="56"/>
      <c r="N24" s="56" t="s">
        <v>88</v>
      </c>
    </row>
    <row r="25" spans="1:14" ht="15.6" x14ac:dyDescent="0.3">
      <c r="A25" s="58" t="s">
        <v>70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M25" s="56"/>
      <c r="N25" s="56" t="s">
        <v>89</v>
      </c>
    </row>
    <row r="26" spans="1:14" ht="15.6" x14ac:dyDescent="0.3">
      <c r="A26" s="32">
        <v>1</v>
      </c>
      <c r="B26" s="33">
        <v>36</v>
      </c>
      <c r="C26" s="47" t="s">
        <v>86</v>
      </c>
      <c r="D26" s="47" t="s">
        <v>0</v>
      </c>
      <c r="E26" s="48">
        <v>1987</v>
      </c>
      <c r="F26" s="72">
        <v>89.6</v>
      </c>
      <c r="G26" s="49">
        <v>52.5</v>
      </c>
      <c r="H26" s="50">
        <v>115</v>
      </c>
      <c r="I26" s="50">
        <v>167.5</v>
      </c>
      <c r="J26" s="51">
        <v>30.89</v>
      </c>
      <c r="K26" s="67">
        <v>12</v>
      </c>
      <c r="M26" s="56"/>
      <c r="N26" s="56" t="s">
        <v>87</v>
      </c>
    </row>
    <row r="27" spans="1:14" ht="15.6" x14ac:dyDescent="0.3">
      <c r="A27" s="57" t="s">
        <v>32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M27" s="56" t="s">
        <v>148</v>
      </c>
      <c r="N27" s="56" t="s">
        <v>149</v>
      </c>
    </row>
    <row r="28" spans="1:14" ht="15.6" x14ac:dyDescent="0.3">
      <c r="A28" s="32">
        <v>1</v>
      </c>
      <c r="B28" s="33"/>
      <c r="C28" s="47" t="s">
        <v>83</v>
      </c>
      <c r="D28" s="52" t="s">
        <v>84</v>
      </c>
      <c r="E28" s="48">
        <v>1994</v>
      </c>
      <c r="F28" s="73">
        <v>83.95</v>
      </c>
      <c r="G28" s="53">
        <v>70</v>
      </c>
      <c r="H28" s="50">
        <v>155</v>
      </c>
      <c r="I28" s="54">
        <v>225</v>
      </c>
      <c r="J28" s="55">
        <v>42.5</v>
      </c>
      <c r="K28" s="67"/>
      <c r="M28" s="56" t="s">
        <v>150</v>
      </c>
      <c r="N28" s="56" t="s">
        <v>151</v>
      </c>
    </row>
    <row r="29" spans="1:14" ht="15.6" x14ac:dyDescent="0.3">
      <c r="A29" s="32">
        <v>2</v>
      </c>
      <c r="B29" s="33"/>
      <c r="C29" s="47" t="s">
        <v>81</v>
      </c>
      <c r="D29" s="52" t="s">
        <v>1</v>
      </c>
      <c r="E29" s="48">
        <v>2001</v>
      </c>
      <c r="F29" s="73">
        <v>74.45</v>
      </c>
      <c r="G29" s="53">
        <v>65</v>
      </c>
      <c r="H29" s="50">
        <v>140</v>
      </c>
      <c r="I29" s="54">
        <v>205</v>
      </c>
      <c r="J29" s="55">
        <v>40.82</v>
      </c>
      <c r="K29" s="67"/>
      <c r="M29" s="56"/>
      <c r="N29" s="56" t="s">
        <v>152</v>
      </c>
    </row>
    <row r="30" spans="1:14" ht="15.6" x14ac:dyDescent="0.3">
      <c r="A30" s="32">
        <v>3</v>
      </c>
      <c r="B30" s="33"/>
      <c r="C30" s="47" t="s">
        <v>50</v>
      </c>
      <c r="D30" s="47" t="s">
        <v>51</v>
      </c>
      <c r="E30" s="48">
        <v>1961</v>
      </c>
      <c r="F30" s="72">
        <v>56.1</v>
      </c>
      <c r="G30" s="49">
        <v>45</v>
      </c>
      <c r="H30" s="50">
        <v>110</v>
      </c>
      <c r="I30" s="50">
        <v>155</v>
      </c>
      <c r="J30" s="63">
        <v>36.799999999999997</v>
      </c>
      <c r="K30" s="67"/>
      <c r="M30" s="56"/>
      <c r="N30" s="56"/>
    </row>
    <row r="31" spans="1:14" ht="15.6" x14ac:dyDescent="0.3">
      <c r="A31" s="35"/>
      <c r="B31" s="32"/>
      <c r="C31" s="42"/>
      <c r="D31" s="42"/>
      <c r="E31" s="35"/>
      <c r="F31" s="67"/>
      <c r="G31" s="35"/>
      <c r="H31" s="34"/>
      <c r="I31" s="35"/>
      <c r="J31" s="35"/>
      <c r="K31" s="67"/>
      <c r="M31" s="56"/>
      <c r="N31" s="56"/>
    </row>
    <row r="32" spans="1:14" ht="15.6" x14ac:dyDescent="0.3">
      <c r="A32" s="60" t="s">
        <v>45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M32" s="56"/>
      <c r="N32" s="56"/>
    </row>
    <row r="33" spans="1:14" ht="15.6" x14ac:dyDescent="0.3">
      <c r="A33" s="58" t="s">
        <v>39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M33" s="56"/>
      <c r="N33" s="56"/>
    </row>
    <row r="34" spans="1:14" ht="15.6" x14ac:dyDescent="0.3">
      <c r="A34" s="32">
        <v>1</v>
      </c>
      <c r="B34" s="33">
        <v>17</v>
      </c>
      <c r="C34" s="41" t="s">
        <v>3</v>
      </c>
      <c r="D34" s="45" t="s">
        <v>5</v>
      </c>
      <c r="E34" s="33">
        <v>1985</v>
      </c>
      <c r="F34" s="74">
        <v>64.900000000000006</v>
      </c>
      <c r="G34" s="64">
        <v>102.5</v>
      </c>
      <c r="H34" s="39">
        <v>190</v>
      </c>
      <c r="I34" s="40">
        <v>292.5</v>
      </c>
      <c r="J34" s="38">
        <v>46</v>
      </c>
      <c r="K34" s="67">
        <v>12</v>
      </c>
      <c r="N34" s="56"/>
    </row>
    <row r="35" spans="1:14" ht="15.6" x14ac:dyDescent="0.3">
      <c r="A35" s="58" t="s">
        <v>40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N35" s="56"/>
    </row>
    <row r="36" spans="1:14" ht="15.6" x14ac:dyDescent="0.3">
      <c r="A36" s="32">
        <v>1</v>
      </c>
      <c r="B36" s="33">
        <v>20</v>
      </c>
      <c r="C36" s="41" t="s">
        <v>4</v>
      </c>
      <c r="D36" s="45" t="s">
        <v>0</v>
      </c>
      <c r="E36" s="33">
        <v>1986</v>
      </c>
      <c r="F36" s="74">
        <v>66.150000000000006</v>
      </c>
      <c r="G36" s="64">
        <v>105</v>
      </c>
      <c r="H36" s="39">
        <v>175</v>
      </c>
      <c r="I36" s="40">
        <v>280</v>
      </c>
      <c r="J36" s="38">
        <v>43.6</v>
      </c>
      <c r="K36" s="67">
        <v>12</v>
      </c>
    </row>
    <row r="37" spans="1:14" ht="15.6" x14ac:dyDescent="0.3">
      <c r="A37" s="32">
        <v>2</v>
      </c>
      <c r="B37" s="33">
        <v>32</v>
      </c>
      <c r="C37" s="41" t="s">
        <v>90</v>
      </c>
      <c r="D37" s="45" t="s">
        <v>66</v>
      </c>
      <c r="E37" s="33">
        <v>1999</v>
      </c>
      <c r="F37" s="74">
        <v>73.7</v>
      </c>
      <c r="G37" s="64">
        <v>100</v>
      </c>
      <c r="H37" s="39">
        <v>165</v>
      </c>
      <c r="I37" s="40">
        <v>265</v>
      </c>
      <c r="J37" s="32">
        <v>38.99</v>
      </c>
      <c r="K37" s="67">
        <v>9</v>
      </c>
    </row>
    <row r="38" spans="1:14" ht="15.6" x14ac:dyDescent="0.3">
      <c r="A38" s="58" t="s">
        <v>42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4" ht="15.6" x14ac:dyDescent="0.3">
      <c r="A39" s="32">
        <v>1</v>
      </c>
      <c r="B39" s="33">
        <v>7</v>
      </c>
      <c r="C39" s="41" t="s">
        <v>65</v>
      </c>
      <c r="D39" s="45" t="s">
        <v>1</v>
      </c>
      <c r="E39" s="33">
        <v>1997</v>
      </c>
      <c r="F39" s="74">
        <v>77.7</v>
      </c>
      <c r="G39" s="64">
        <v>132.5</v>
      </c>
      <c r="H39" s="39">
        <v>230</v>
      </c>
      <c r="I39" s="40">
        <v>362.5</v>
      </c>
      <c r="J39" s="32">
        <v>51.89</v>
      </c>
      <c r="K39" s="67">
        <v>12</v>
      </c>
    </row>
    <row r="40" spans="1:14" ht="15.6" x14ac:dyDescent="0.3">
      <c r="A40" s="32">
        <v>2</v>
      </c>
      <c r="B40" s="33">
        <v>3</v>
      </c>
      <c r="C40" s="41" t="s">
        <v>64</v>
      </c>
      <c r="D40" s="45" t="s">
        <v>2</v>
      </c>
      <c r="E40" s="33">
        <v>1996</v>
      </c>
      <c r="F40" s="74">
        <v>81</v>
      </c>
      <c r="G40" s="64">
        <v>127.5</v>
      </c>
      <c r="H40" s="39">
        <v>235</v>
      </c>
      <c r="I40" s="40">
        <v>362.5</v>
      </c>
      <c r="J40" s="38">
        <v>50.8</v>
      </c>
      <c r="K40" s="67">
        <v>9</v>
      </c>
    </row>
    <row r="41" spans="1:14" ht="15.6" x14ac:dyDescent="0.3">
      <c r="A41" s="32">
        <v>3</v>
      </c>
      <c r="B41" s="33">
        <v>59</v>
      </c>
      <c r="C41" s="41" t="s">
        <v>91</v>
      </c>
      <c r="D41" s="45" t="s">
        <v>62</v>
      </c>
      <c r="E41" s="33">
        <v>1994</v>
      </c>
      <c r="F41" s="74">
        <v>74.900000000000006</v>
      </c>
      <c r="G41" s="64">
        <v>95</v>
      </c>
      <c r="H41" s="39">
        <v>185</v>
      </c>
      <c r="I41" s="40">
        <v>280</v>
      </c>
      <c r="J41" s="32">
        <v>40.85</v>
      </c>
      <c r="K41" s="67">
        <v>8</v>
      </c>
    </row>
    <row r="42" spans="1:14" ht="15.6" x14ac:dyDescent="0.3">
      <c r="A42" s="58" t="s">
        <v>43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4" ht="15.6" x14ac:dyDescent="0.3">
      <c r="A43" s="32">
        <v>1</v>
      </c>
      <c r="B43" s="33">
        <v>22</v>
      </c>
      <c r="C43" s="41" t="s">
        <v>92</v>
      </c>
      <c r="D43" s="45" t="s">
        <v>96</v>
      </c>
      <c r="E43" s="33">
        <v>1994</v>
      </c>
      <c r="F43" s="74">
        <v>91.6</v>
      </c>
      <c r="G43" s="64">
        <v>177.5</v>
      </c>
      <c r="H43" s="39">
        <v>265</v>
      </c>
      <c r="I43" s="32">
        <v>442.5</v>
      </c>
      <c r="J43" s="32">
        <v>58.32</v>
      </c>
      <c r="K43" s="67">
        <v>12</v>
      </c>
    </row>
    <row r="44" spans="1:14" ht="15.6" x14ac:dyDescent="0.3">
      <c r="A44" s="32">
        <v>2</v>
      </c>
      <c r="B44" s="33">
        <v>44</v>
      </c>
      <c r="C44" s="41" t="s">
        <v>93</v>
      </c>
      <c r="D44" s="45" t="s">
        <v>61</v>
      </c>
      <c r="E44" s="33">
        <v>1995</v>
      </c>
      <c r="F44" s="74">
        <v>89.8</v>
      </c>
      <c r="G44" s="64">
        <v>150</v>
      </c>
      <c r="H44" s="39">
        <v>240</v>
      </c>
      <c r="I44" s="40">
        <v>390</v>
      </c>
      <c r="J44" s="38">
        <v>51.9</v>
      </c>
      <c r="K44" s="67">
        <v>9</v>
      </c>
    </row>
    <row r="45" spans="1:14" ht="15.6" x14ac:dyDescent="0.3">
      <c r="A45" s="32">
        <v>3</v>
      </c>
      <c r="B45" s="33">
        <v>49</v>
      </c>
      <c r="C45" s="41" t="s">
        <v>89</v>
      </c>
      <c r="D45" s="45" t="s">
        <v>77</v>
      </c>
      <c r="E45" s="33">
        <v>1991</v>
      </c>
      <c r="F45" s="74">
        <v>91.2</v>
      </c>
      <c r="G45" s="64">
        <v>145</v>
      </c>
      <c r="H45" s="39">
        <v>230</v>
      </c>
      <c r="I45" s="40">
        <v>375</v>
      </c>
      <c r="J45" s="38">
        <v>49.53</v>
      </c>
      <c r="K45" s="67">
        <v>8</v>
      </c>
    </row>
    <row r="46" spans="1:14" ht="15.6" x14ac:dyDescent="0.3">
      <c r="A46" s="32">
        <v>4</v>
      </c>
      <c r="B46" s="33">
        <v>30</v>
      </c>
      <c r="C46" s="41" t="s">
        <v>94</v>
      </c>
      <c r="D46" s="45" t="s">
        <v>1</v>
      </c>
      <c r="E46" s="33">
        <v>1998</v>
      </c>
      <c r="F46" s="74">
        <v>90.9</v>
      </c>
      <c r="G46" s="64">
        <v>107.5</v>
      </c>
      <c r="H46" s="39">
        <v>212.5</v>
      </c>
      <c r="I46" s="40">
        <v>320</v>
      </c>
      <c r="J46" s="38">
        <v>42.33</v>
      </c>
      <c r="K46" s="67">
        <v>7</v>
      </c>
    </row>
    <row r="47" spans="1:14" ht="15.6" x14ac:dyDescent="0.3">
      <c r="A47" s="32">
        <v>5</v>
      </c>
      <c r="B47" s="33">
        <v>43</v>
      </c>
      <c r="C47" s="41" t="s">
        <v>95</v>
      </c>
      <c r="D47" s="45" t="s">
        <v>51</v>
      </c>
      <c r="E47" s="33">
        <v>1993</v>
      </c>
      <c r="F47" s="74">
        <v>91.1</v>
      </c>
      <c r="G47" s="64">
        <v>112.5</v>
      </c>
      <c r="H47" s="39">
        <v>180</v>
      </c>
      <c r="I47" s="40">
        <v>292.5</v>
      </c>
      <c r="J47" s="38">
        <v>38.65</v>
      </c>
      <c r="K47" s="67">
        <v>6</v>
      </c>
    </row>
    <row r="48" spans="1:14" ht="15.6" x14ac:dyDescent="0.3">
      <c r="A48" s="58" t="s">
        <v>44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ht="15.6" x14ac:dyDescent="0.3">
      <c r="A49" s="32">
        <v>1</v>
      </c>
      <c r="B49" s="33">
        <v>27</v>
      </c>
      <c r="C49" s="41" t="s">
        <v>97</v>
      </c>
      <c r="D49" s="45" t="s">
        <v>66</v>
      </c>
      <c r="E49" s="33">
        <v>1988</v>
      </c>
      <c r="F49" s="74">
        <v>103.4</v>
      </c>
      <c r="G49" s="64">
        <v>135</v>
      </c>
      <c r="H49" s="39">
        <v>300</v>
      </c>
      <c r="I49" s="40">
        <v>435</v>
      </c>
      <c r="J49" s="32">
        <v>54.09</v>
      </c>
      <c r="K49" s="67">
        <v>12</v>
      </c>
    </row>
    <row r="50" spans="1:11" ht="15.6" x14ac:dyDescent="0.3">
      <c r="A50" s="32">
        <v>2</v>
      </c>
      <c r="B50" s="76">
        <v>31</v>
      </c>
      <c r="C50" s="44" t="s">
        <v>98</v>
      </c>
      <c r="D50" s="44" t="s">
        <v>100</v>
      </c>
      <c r="E50" s="34">
        <v>1993</v>
      </c>
      <c r="F50" s="75">
        <v>99.8</v>
      </c>
      <c r="G50" s="64">
        <v>160</v>
      </c>
      <c r="H50" s="39">
        <v>270</v>
      </c>
      <c r="I50" s="40">
        <v>430</v>
      </c>
      <c r="J50" s="32">
        <v>54.37</v>
      </c>
      <c r="K50" s="68">
        <v>9</v>
      </c>
    </row>
    <row r="51" spans="1:11" ht="15.6" x14ac:dyDescent="0.3">
      <c r="A51" s="32">
        <v>3</v>
      </c>
      <c r="B51" s="76">
        <v>23</v>
      </c>
      <c r="C51" s="44" t="s">
        <v>99</v>
      </c>
      <c r="D51" s="44" t="s">
        <v>62</v>
      </c>
      <c r="E51" s="34">
        <v>1991</v>
      </c>
      <c r="F51" s="75">
        <v>101.2</v>
      </c>
      <c r="G51" s="64">
        <v>135</v>
      </c>
      <c r="H51" s="39">
        <v>240</v>
      </c>
      <c r="I51" s="40">
        <v>375</v>
      </c>
      <c r="J51" s="32">
        <v>47.11</v>
      </c>
      <c r="K51" s="68">
        <v>8</v>
      </c>
    </row>
    <row r="52" spans="1:11" ht="15.6" x14ac:dyDescent="0.3">
      <c r="A52" s="58" t="s">
        <v>104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spans="1:11" ht="15.6" x14ac:dyDescent="0.3">
      <c r="A53" s="32">
        <v>1</v>
      </c>
      <c r="B53" s="33">
        <v>47</v>
      </c>
      <c r="C53" s="41" t="s">
        <v>101</v>
      </c>
      <c r="D53" s="45" t="s">
        <v>103</v>
      </c>
      <c r="E53" s="33">
        <v>1995</v>
      </c>
      <c r="F53" s="74">
        <v>117</v>
      </c>
      <c r="G53" s="64">
        <v>172.5</v>
      </c>
      <c r="H53" s="34">
        <v>242.5</v>
      </c>
      <c r="I53" s="40">
        <v>415</v>
      </c>
      <c r="J53" s="32">
        <v>48.78</v>
      </c>
      <c r="K53" s="67">
        <v>12</v>
      </c>
    </row>
    <row r="54" spans="1:11" ht="15.6" x14ac:dyDescent="0.3">
      <c r="A54" s="32">
        <v>2</v>
      </c>
      <c r="B54" s="76">
        <v>51</v>
      </c>
      <c r="C54" s="44" t="s">
        <v>102</v>
      </c>
      <c r="D54" s="44" t="s">
        <v>0</v>
      </c>
      <c r="E54" s="34">
        <v>1990</v>
      </c>
      <c r="F54" s="75">
        <v>105.3</v>
      </c>
      <c r="G54" s="64">
        <v>145</v>
      </c>
      <c r="H54" s="39">
        <v>220</v>
      </c>
      <c r="I54" s="40">
        <v>365</v>
      </c>
      <c r="J54" s="38">
        <v>45</v>
      </c>
      <c r="K54" s="68">
        <v>9</v>
      </c>
    </row>
    <row r="55" spans="1:11" ht="15.6" x14ac:dyDescent="0.3">
      <c r="A55" s="34"/>
      <c r="B55" s="76"/>
      <c r="C55" s="44"/>
      <c r="D55" s="44"/>
      <c r="E55" s="34"/>
      <c r="F55" s="68"/>
      <c r="G55" s="34"/>
      <c r="H55" s="34"/>
      <c r="I55" s="34"/>
      <c r="J55" s="34"/>
      <c r="K55" s="68"/>
    </row>
    <row r="56" spans="1:11" ht="15.6" x14ac:dyDescent="0.3">
      <c r="A56" s="60" t="s">
        <v>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15.6" x14ac:dyDescent="0.3">
      <c r="A57" s="58" t="s">
        <v>71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5.6" x14ac:dyDescent="0.3">
      <c r="A58" s="32">
        <v>1</v>
      </c>
      <c r="B58" s="33">
        <v>17</v>
      </c>
      <c r="C58" s="41" t="s">
        <v>54</v>
      </c>
      <c r="D58" s="45" t="s">
        <v>51</v>
      </c>
      <c r="E58" s="33">
        <v>1983</v>
      </c>
      <c r="F58" s="74">
        <v>81.599999999999994</v>
      </c>
      <c r="G58" s="64">
        <v>140</v>
      </c>
      <c r="H58" s="39">
        <v>250</v>
      </c>
      <c r="I58" s="40">
        <v>390</v>
      </c>
      <c r="J58" s="38">
        <v>54.45</v>
      </c>
      <c r="K58" s="67">
        <v>12</v>
      </c>
    </row>
    <row r="59" spans="1:11" ht="15.6" x14ac:dyDescent="0.3">
      <c r="A59" s="32">
        <v>2</v>
      </c>
      <c r="B59" s="33">
        <v>13</v>
      </c>
      <c r="C59" s="41" t="s">
        <v>105</v>
      </c>
      <c r="D59" s="45" t="s">
        <v>1</v>
      </c>
      <c r="E59" s="33">
        <v>1975</v>
      </c>
      <c r="F59" s="74">
        <v>75.05</v>
      </c>
      <c r="G59" s="64">
        <v>125</v>
      </c>
      <c r="H59" s="39">
        <v>205</v>
      </c>
      <c r="I59" s="40">
        <v>330</v>
      </c>
      <c r="J59" s="38">
        <v>48.09</v>
      </c>
      <c r="K59" s="67">
        <v>9</v>
      </c>
    </row>
    <row r="60" spans="1:11" ht="15.6" x14ac:dyDescent="0.3">
      <c r="A60" s="32">
        <v>3</v>
      </c>
      <c r="B60" s="33">
        <v>15</v>
      </c>
      <c r="C60" s="41" t="s">
        <v>106</v>
      </c>
      <c r="D60" s="45" t="s">
        <v>75</v>
      </c>
      <c r="E60" s="33">
        <v>1980</v>
      </c>
      <c r="F60" s="74">
        <v>86.9</v>
      </c>
      <c r="G60" s="64">
        <v>140</v>
      </c>
      <c r="H60" s="39">
        <v>215</v>
      </c>
      <c r="I60" s="40">
        <v>355</v>
      </c>
      <c r="J60" s="38">
        <v>48.02</v>
      </c>
      <c r="K60" s="67">
        <v>8</v>
      </c>
    </row>
    <row r="61" spans="1:11" ht="15.6" x14ac:dyDescent="0.3">
      <c r="A61" s="32">
        <v>4</v>
      </c>
      <c r="B61" s="33">
        <v>61</v>
      </c>
      <c r="C61" s="41" t="s">
        <v>107</v>
      </c>
      <c r="D61" s="45" t="s">
        <v>75</v>
      </c>
      <c r="E61" s="33">
        <v>1976</v>
      </c>
      <c r="F61" s="74">
        <v>97.15</v>
      </c>
      <c r="G61" s="64">
        <v>142.5</v>
      </c>
      <c r="H61" s="39">
        <v>225</v>
      </c>
      <c r="I61" s="40">
        <v>367.5</v>
      </c>
      <c r="J61" s="38">
        <v>47.07</v>
      </c>
      <c r="K61" s="67">
        <v>7</v>
      </c>
    </row>
    <row r="62" spans="1:11" ht="15.6" x14ac:dyDescent="0.3">
      <c r="A62" s="32">
        <v>5</v>
      </c>
      <c r="B62" s="33">
        <v>50</v>
      </c>
      <c r="C62" s="41" t="s">
        <v>108</v>
      </c>
      <c r="D62" s="45" t="s">
        <v>110</v>
      </c>
      <c r="E62" s="33">
        <v>1983</v>
      </c>
      <c r="F62" s="74">
        <v>103.4</v>
      </c>
      <c r="G62" s="64">
        <v>150</v>
      </c>
      <c r="H62" s="39">
        <v>200</v>
      </c>
      <c r="I62" s="40">
        <v>350</v>
      </c>
      <c r="J62" s="38">
        <v>43.52</v>
      </c>
      <c r="K62" s="67">
        <v>6</v>
      </c>
    </row>
    <row r="63" spans="1:11" ht="15.6" x14ac:dyDescent="0.3">
      <c r="A63" s="32">
        <v>6</v>
      </c>
      <c r="B63" s="33">
        <v>42</v>
      </c>
      <c r="C63" s="41" t="s">
        <v>109</v>
      </c>
      <c r="D63" s="45" t="s">
        <v>1</v>
      </c>
      <c r="E63" s="33">
        <v>1982</v>
      </c>
      <c r="F63" s="74">
        <v>99.4</v>
      </c>
      <c r="G63" s="64">
        <v>140</v>
      </c>
      <c r="H63" s="39">
        <v>200</v>
      </c>
      <c r="I63" s="40">
        <v>340</v>
      </c>
      <c r="J63" s="38">
        <v>43.08</v>
      </c>
      <c r="K63" s="67">
        <v>5</v>
      </c>
    </row>
    <row r="64" spans="1:11" ht="15.6" x14ac:dyDescent="0.3">
      <c r="A64" s="34">
        <v>7</v>
      </c>
      <c r="B64" s="76">
        <v>62</v>
      </c>
      <c r="C64" s="44" t="s">
        <v>67</v>
      </c>
      <c r="D64" s="44" t="s">
        <v>1</v>
      </c>
      <c r="E64" s="34">
        <v>1977</v>
      </c>
      <c r="F64" s="68">
        <v>105.95</v>
      </c>
      <c r="G64" s="64">
        <v>125</v>
      </c>
      <c r="H64" s="39">
        <v>195</v>
      </c>
      <c r="I64" s="40">
        <v>320</v>
      </c>
      <c r="J64" s="38">
        <v>39.340000000000003</v>
      </c>
      <c r="K64" s="68">
        <v>4</v>
      </c>
    </row>
    <row r="65" spans="1:11" ht="15.6" x14ac:dyDescent="0.3">
      <c r="A65" s="60" t="s">
        <v>47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15.6" x14ac:dyDescent="0.3">
      <c r="A66" s="58" t="s">
        <v>71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ht="15.6" x14ac:dyDescent="0.3">
      <c r="A67" s="32">
        <v>1</v>
      </c>
      <c r="B67" s="33">
        <v>4</v>
      </c>
      <c r="C67" s="41" t="s">
        <v>53</v>
      </c>
      <c r="D67" s="45" t="s">
        <v>1</v>
      </c>
      <c r="E67" s="33">
        <v>1963</v>
      </c>
      <c r="F67" s="74">
        <v>119.1</v>
      </c>
      <c r="G67" s="64">
        <v>140</v>
      </c>
      <c r="H67" s="39">
        <v>260</v>
      </c>
      <c r="I67" s="40">
        <v>400</v>
      </c>
      <c r="J67" s="32">
        <v>46.65</v>
      </c>
      <c r="K67" s="67">
        <v>12</v>
      </c>
    </row>
    <row r="68" spans="1:11" ht="15.6" x14ac:dyDescent="0.3">
      <c r="A68" s="32">
        <v>2</v>
      </c>
      <c r="B68" s="33">
        <v>29</v>
      </c>
      <c r="C68" s="41" t="s">
        <v>111</v>
      </c>
      <c r="D68" s="45" t="s">
        <v>112</v>
      </c>
      <c r="E68" s="33">
        <v>1959</v>
      </c>
      <c r="F68" s="74">
        <v>92.9</v>
      </c>
      <c r="G68" s="64">
        <v>125</v>
      </c>
      <c r="H68" s="39">
        <v>115</v>
      </c>
      <c r="I68" s="40">
        <v>240</v>
      </c>
      <c r="J68" s="32">
        <v>31.41</v>
      </c>
      <c r="K68" s="67">
        <v>9</v>
      </c>
    </row>
    <row r="69" spans="1:11" ht="15.6" x14ac:dyDescent="0.3">
      <c r="A69" s="34"/>
      <c r="B69" s="76"/>
      <c r="C69" s="44"/>
      <c r="D69" s="44"/>
      <c r="E69" s="34"/>
      <c r="F69" s="68"/>
      <c r="G69" s="34"/>
      <c r="H69" s="34"/>
      <c r="I69" s="34"/>
      <c r="J69" s="34"/>
      <c r="K69" s="68"/>
    </row>
    <row r="70" spans="1:11" ht="15.6" x14ac:dyDescent="0.3">
      <c r="A70" s="60" t="s">
        <v>36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1:11" ht="15.6" x14ac:dyDescent="0.3">
      <c r="A71" s="58" t="s">
        <v>40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 spans="1:11" ht="15.6" x14ac:dyDescent="0.3">
      <c r="A72" s="32">
        <v>1</v>
      </c>
      <c r="B72" s="33">
        <v>14</v>
      </c>
      <c r="C72" s="41" t="s">
        <v>121</v>
      </c>
      <c r="D72" s="45" t="s">
        <v>103</v>
      </c>
      <c r="E72" s="33">
        <v>2005</v>
      </c>
      <c r="F72" s="74">
        <v>67.8</v>
      </c>
      <c r="G72" s="64">
        <v>85</v>
      </c>
      <c r="H72" s="39">
        <v>165</v>
      </c>
      <c r="I72" s="40">
        <v>250</v>
      </c>
      <c r="J72" s="32">
        <v>38.42</v>
      </c>
      <c r="K72" s="67">
        <v>12</v>
      </c>
    </row>
    <row r="73" spans="1:11" ht="15.6" x14ac:dyDescent="0.3">
      <c r="A73" s="32">
        <v>2</v>
      </c>
      <c r="B73" s="33">
        <v>18</v>
      </c>
      <c r="C73" s="41" t="s">
        <v>117</v>
      </c>
      <c r="D73" s="45" t="s">
        <v>1</v>
      </c>
      <c r="E73" s="33">
        <v>2008</v>
      </c>
      <c r="F73" s="74">
        <v>69.599999999999994</v>
      </c>
      <c r="G73" s="64">
        <v>85</v>
      </c>
      <c r="H73" s="39">
        <v>140</v>
      </c>
      <c r="I73" s="40">
        <v>225</v>
      </c>
      <c r="J73" s="38">
        <v>34.11</v>
      </c>
      <c r="K73" s="67">
        <v>9</v>
      </c>
    </row>
    <row r="74" spans="1:11" ht="15.6" x14ac:dyDescent="0.3">
      <c r="A74" s="32">
        <v>3</v>
      </c>
      <c r="B74" s="33">
        <v>33</v>
      </c>
      <c r="C74" s="41" t="s">
        <v>118</v>
      </c>
      <c r="D74" s="45" t="s">
        <v>1</v>
      </c>
      <c r="E74" s="33">
        <v>2008</v>
      </c>
      <c r="F74" s="74">
        <v>72</v>
      </c>
      <c r="G74" s="64">
        <v>75</v>
      </c>
      <c r="H74" s="39">
        <v>130</v>
      </c>
      <c r="I74" s="40">
        <v>205</v>
      </c>
      <c r="J74" s="32">
        <v>30.53</v>
      </c>
      <c r="K74" s="67">
        <v>8</v>
      </c>
    </row>
    <row r="75" spans="1:11" ht="15.6" x14ac:dyDescent="0.3">
      <c r="A75" s="58" t="s">
        <v>43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1:11" ht="15.6" x14ac:dyDescent="0.3">
      <c r="A76" s="32">
        <v>1</v>
      </c>
      <c r="B76" s="33">
        <v>25</v>
      </c>
      <c r="C76" s="41" t="s">
        <v>115</v>
      </c>
      <c r="D76" s="45" t="s">
        <v>62</v>
      </c>
      <c r="E76" s="33">
        <v>2005</v>
      </c>
      <c r="F76" s="74">
        <v>89.1</v>
      </c>
      <c r="G76" s="64">
        <v>132.5</v>
      </c>
      <c r="H76" s="39">
        <v>235</v>
      </c>
      <c r="I76" s="40">
        <v>367.5</v>
      </c>
      <c r="J76" s="32">
        <v>49.1</v>
      </c>
      <c r="K76" s="67">
        <v>12</v>
      </c>
    </row>
    <row r="77" spans="1:11" ht="15.6" x14ac:dyDescent="0.3">
      <c r="A77" s="32">
        <v>2</v>
      </c>
      <c r="B77" s="33">
        <v>40</v>
      </c>
      <c r="C77" s="41" t="s">
        <v>113</v>
      </c>
      <c r="D77" s="45" t="s">
        <v>124</v>
      </c>
      <c r="E77" s="33">
        <v>2005</v>
      </c>
      <c r="F77" s="74">
        <v>79.05</v>
      </c>
      <c r="G77" s="64">
        <v>127.5</v>
      </c>
      <c r="H77" s="39">
        <v>202.5</v>
      </c>
      <c r="I77" s="40">
        <v>330</v>
      </c>
      <c r="J77" s="32">
        <v>46.83</v>
      </c>
      <c r="K77" s="67">
        <v>9</v>
      </c>
    </row>
    <row r="78" spans="1:11" ht="15.6" x14ac:dyDescent="0.3">
      <c r="A78" s="32">
        <v>3</v>
      </c>
      <c r="B78" s="33">
        <v>48</v>
      </c>
      <c r="C78" s="41" t="s">
        <v>123</v>
      </c>
      <c r="D78" s="45" t="s">
        <v>75</v>
      </c>
      <c r="E78" s="33">
        <v>2007</v>
      </c>
      <c r="F78" s="74">
        <v>84.4</v>
      </c>
      <c r="G78" s="64">
        <v>135</v>
      </c>
      <c r="H78" s="39">
        <v>190</v>
      </c>
      <c r="I78" s="40">
        <v>325</v>
      </c>
      <c r="J78" s="32">
        <v>44.61</v>
      </c>
      <c r="K78" s="67">
        <v>8</v>
      </c>
    </row>
    <row r="79" spans="1:11" ht="15.6" x14ac:dyDescent="0.3">
      <c r="A79" s="32">
        <v>4</v>
      </c>
      <c r="B79" s="33">
        <v>16</v>
      </c>
      <c r="C79" s="41" t="s">
        <v>122</v>
      </c>
      <c r="D79" s="45" t="s">
        <v>103</v>
      </c>
      <c r="E79" s="33">
        <v>2005</v>
      </c>
      <c r="F79" s="74">
        <v>80</v>
      </c>
      <c r="G79" s="64">
        <v>112.5</v>
      </c>
      <c r="H79" s="39">
        <v>190</v>
      </c>
      <c r="I79" s="40">
        <v>302.5</v>
      </c>
      <c r="J79" s="32">
        <v>42.66</v>
      </c>
      <c r="K79" s="67">
        <v>7</v>
      </c>
    </row>
    <row r="80" spans="1:11" ht="15.6" x14ac:dyDescent="0.3">
      <c r="A80" s="32">
        <v>5</v>
      </c>
      <c r="B80" s="33">
        <v>37</v>
      </c>
      <c r="C80" s="41" t="s">
        <v>116</v>
      </c>
      <c r="D80" s="45" t="s">
        <v>51</v>
      </c>
      <c r="E80" s="33">
        <v>2006</v>
      </c>
      <c r="F80" s="74">
        <v>90.15</v>
      </c>
      <c r="G80" s="64">
        <v>100</v>
      </c>
      <c r="H80" s="39">
        <v>180</v>
      </c>
      <c r="I80" s="40">
        <v>280</v>
      </c>
      <c r="J80" s="32">
        <v>37.19</v>
      </c>
      <c r="K80" s="67">
        <v>6</v>
      </c>
    </row>
    <row r="81" spans="1:11" ht="15.6" x14ac:dyDescent="0.3">
      <c r="A81" s="32">
        <v>6</v>
      </c>
      <c r="B81" s="33">
        <v>46</v>
      </c>
      <c r="C81" s="41" t="s">
        <v>119</v>
      </c>
      <c r="D81" s="45" t="s">
        <v>1</v>
      </c>
      <c r="E81" s="33">
        <v>2005</v>
      </c>
      <c r="F81" s="74">
        <v>79.3</v>
      </c>
      <c r="G81" s="64">
        <v>92.5</v>
      </c>
      <c r="H81" s="39">
        <v>180</v>
      </c>
      <c r="I81" s="40">
        <v>272.5</v>
      </c>
      <c r="J81" s="32">
        <v>38.61</v>
      </c>
      <c r="K81" s="67">
        <v>5</v>
      </c>
    </row>
    <row r="82" spans="1:11" ht="15.6" x14ac:dyDescent="0.3">
      <c r="A82" s="32">
        <v>7</v>
      </c>
      <c r="B82" s="33">
        <v>63</v>
      </c>
      <c r="C82" s="41" t="s">
        <v>120</v>
      </c>
      <c r="D82" s="45" t="s">
        <v>1</v>
      </c>
      <c r="E82" s="33">
        <v>2009</v>
      </c>
      <c r="F82" s="74">
        <v>75.900000000000006</v>
      </c>
      <c r="G82" s="64">
        <v>75</v>
      </c>
      <c r="H82" s="39">
        <v>14</v>
      </c>
      <c r="I82" s="40">
        <v>215</v>
      </c>
      <c r="J82" s="32">
        <v>31.15</v>
      </c>
      <c r="K82" s="67">
        <v>4</v>
      </c>
    </row>
    <row r="83" spans="1:11" ht="15.6" x14ac:dyDescent="0.3">
      <c r="A83" s="32">
        <v>8</v>
      </c>
      <c r="B83" s="33">
        <v>39</v>
      </c>
      <c r="C83" s="41" t="s">
        <v>114</v>
      </c>
      <c r="D83" s="45" t="s">
        <v>124</v>
      </c>
      <c r="E83" s="33">
        <v>2005</v>
      </c>
      <c r="F83" s="74">
        <v>84.9</v>
      </c>
      <c r="G83" s="64">
        <v>62.5</v>
      </c>
      <c r="H83" s="39">
        <v>130</v>
      </c>
      <c r="I83" s="40">
        <v>192.5</v>
      </c>
      <c r="J83" s="32">
        <v>26.35</v>
      </c>
      <c r="K83" s="67">
        <v>3</v>
      </c>
    </row>
    <row r="84" spans="1:11" ht="15.6" x14ac:dyDescent="0.3">
      <c r="A84" s="34"/>
      <c r="B84" s="76"/>
      <c r="C84" s="44"/>
      <c r="D84" s="44"/>
      <c r="E84" s="34"/>
      <c r="F84" s="68"/>
      <c r="G84" s="34"/>
      <c r="H84" s="34"/>
      <c r="I84" s="34"/>
      <c r="J84" s="34"/>
      <c r="K84" s="68"/>
    </row>
    <row r="85" spans="1:11" ht="15.6" x14ac:dyDescent="0.3">
      <c r="A85" s="60" t="s">
        <v>41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1:11" ht="15.6" x14ac:dyDescent="0.3">
      <c r="A86" s="58" t="s">
        <v>40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</row>
    <row r="87" spans="1:11" ht="15.6" x14ac:dyDescent="0.3">
      <c r="A87" s="32">
        <v>1</v>
      </c>
      <c r="B87" s="33">
        <v>56</v>
      </c>
      <c r="C87" s="41" t="s">
        <v>55</v>
      </c>
      <c r="D87" s="45" t="s">
        <v>1</v>
      </c>
      <c r="E87" s="33">
        <v>2002</v>
      </c>
      <c r="F87" s="74">
        <v>71.3</v>
      </c>
      <c r="G87" s="64">
        <v>112.5</v>
      </c>
      <c r="H87" s="39">
        <v>197.5</v>
      </c>
      <c r="I87" s="40">
        <v>310</v>
      </c>
      <c r="J87" s="38">
        <v>46.4</v>
      </c>
      <c r="K87" s="67">
        <v>12</v>
      </c>
    </row>
    <row r="88" spans="1:11" ht="15.6" x14ac:dyDescent="0.3">
      <c r="A88" s="32">
        <v>2</v>
      </c>
      <c r="B88" s="33">
        <v>52</v>
      </c>
      <c r="C88" s="41" t="s">
        <v>125</v>
      </c>
      <c r="D88" s="45" t="s">
        <v>132</v>
      </c>
      <c r="E88" s="33">
        <v>2002</v>
      </c>
      <c r="F88" s="74">
        <v>73.7</v>
      </c>
      <c r="G88" s="64">
        <v>115</v>
      </c>
      <c r="H88" s="39">
        <v>190</v>
      </c>
      <c r="I88" s="40">
        <v>305</v>
      </c>
      <c r="J88" s="32">
        <v>44.87</v>
      </c>
      <c r="K88" s="67">
        <v>9</v>
      </c>
    </row>
    <row r="89" spans="1:11" ht="15.6" x14ac:dyDescent="0.3">
      <c r="A89" s="32">
        <v>3</v>
      </c>
      <c r="B89" s="33">
        <v>10</v>
      </c>
      <c r="C89" s="41" t="s">
        <v>126</v>
      </c>
      <c r="D89" s="45" t="s">
        <v>75</v>
      </c>
      <c r="E89" s="33">
        <v>2001</v>
      </c>
      <c r="F89" s="74">
        <v>72.099999999999994</v>
      </c>
      <c r="G89" s="64">
        <v>117.5</v>
      </c>
      <c r="H89" s="39">
        <v>180</v>
      </c>
      <c r="I89" s="40">
        <v>297.5</v>
      </c>
      <c r="J89" s="32">
        <v>44.27</v>
      </c>
      <c r="K89" s="67">
        <v>8</v>
      </c>
    </row>
    <row r="90" spans="1:11" ht="15.6" x14ac:dyDescent="0.3">
      <c r="A90" s="32">
        <v>4</v>
      </c>
      <c r="B90" s="33">
        <v>54</v>
      </c>
      <c r="C90" s="41" t="s">
        <v>127</v>
      </c>
      <c r="D90" s="45" t="s">
        <v>1</v>
      </c>
      <c r="E90" s="33">
        <v>2004</v>
      </c>
      <c r="F90" s="74">
        <v>71.2</v>
      </c>
      <c r="G90" s="64">
        <v>82.5</v>
      </c>
      <c r="H90" s="39">
        <v>165</v>
      </c>
      <c r="I90" s="40">
        <v>247.5</v>
      </c>
      <c r="J90" s="32">
        <v>37.07</v>
      </c>
      <c r="K90" s="67">
        <v>7</v>
      </c>
    </row>
    <row r="91" spans="1:11" ht="15.6" x14ac:dyDescent="0.3">
      <c r="A91" s="58" t="s">
        <v>43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</row>
    <row r="92" spans="1:11" ht="15.6" x14ac:dyDescent="0.3">
      <c r="A92" s="32">
        <v>1</v>
      </c>
      <c r="B92" s="33">
        <v>8</v>
      </c>
      <c r="C92" s="41" t="s">
        <v>128</v>
      </c>
      <c r="D92" s="45" t="s">
        <v>132</v>
      </c>
      <c r="E92" s="33">
        <v>2001</v>
      </c>
      <c r="F92" s="74">
        <v>89.9</v>
      </c>
      <c r="G92" s="64">
        <v>142.5</v>
      </c>
      <c r="H92" s="39">
        <v>260</v>
      </c>
      <c r="I92" s="40">
        <v>402.5</v>
      </c>
      <c r="J92" s="32">
        <v>53.54</v>
      </c>
      <c r="K92" s="67">
        <v>12</v>
      </c>
    </row>
    <row r="93" spans="1:11" ht="15.6" x14ac:dyDescent="0.3">
      <c r="A93" s="32">
        <v>2</v>
      </c>
      <c r="B93" s="33">
        <v>45</v>
      </c>
      <c r="C93" s="41" t="s">
        <v>129</v>
      </c>
      <c r="D93" s="45" t="s">
        <v>132</v>
      </c>
      <c r="E93" s="33">
        <v>2002</v>
      </c>
      <c r="F93" s="74">
        <v>85</v>
      </c>
      <c r="G93" s="64">
        <v>130</v>
      </c>
      <c r="H93" s="39">
        <v>225</v>
      </c>
      <c r="I93" s="40">
        <v>355</v>
      </c>
      <c r="J93" s="32">
        <v>48.56</v>
      </c>
      <c r="K93" s="67">
        <v>9</v>
      </c>
    </row>
    <row r="94" spans="1:11" ht="15.6" x14ac:dyDescent="0.3">
      <c r="A94" s="32">
        <v>3</v>
      </c>
      <c r="B94" s="33">
        <v>26</v>
      </c>
      <c r="C94" s="41" t="s">
        <v>130</v>
      </c>
      <c r="D94" s="45" t="s">
        <v>103</v>
      </c>
      <c r="E94" s="33">
        <v>2004</v>
      </c>
      <c r="F94" s="74">
        <v>79.05</v>
      </c>
      <c r="G94" s="64">
        <v>95</v>
      </c>
      <c r="H94" s="39">
        <v>175</v>
      </c>
      <c r="I94" s="40">
        <v>270</v>
      </c>
      <c r="J94" s="32">
        <v>38.31</v>
      </c>
      <c r="K94" s="67">
        <v>8</v>
      </c>
    </row>
    <row r="95" spans="1:11" ht="15.6" x14ac:dyDescent="0.3">
      <c r="A95" s="58" t="s">
        <v>133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1" ht="15.6" x14ac:dyDescent="0.3">
      <c r="A96" s="32">
        <v>1</v>
      </c>
      <c r="B96" s="33">
        <v>9</v>
      </c>
      <c r="C96" s="41" t="s">
        <v>131</v>
      </c>
      <c r="D96" s="45" t="s">
        <v>132</v>
      </c>
      <c r="E96" s="33">
        <v>2002</v>
      </c>
      <c r="F96" s="74">
        <v>104</v>
      </c>
      <c r="G96" s="64">
        <v>145</v>
      </c>
      <c r="H96" s="39">
        <v>240</v>
      </c>
      <c r="I96" s="40">
        <v>385</v>
      </c>
      <c r="J96" s="38">
        <v>47.75</v>
      </c>
      <c r="K96" s="67">
        <v>12</v>
      </c>
    </row>
    <row r="97" spans="1:11" ht="15.6" x14ac:dyDescent="0.3">
      <c r="A97" s="34"/>
      <c r="B97" s="76"/>
      <c r="C97" s="44"/>
      <c r="D97" s="44"/>
      <c r="E97" s="34"/>
      <c r="F97" s="68"/>
      <c r="G97" s="34"/>
      <c r="H97" s="34"/>
      <c r="I97" s="34"/>
      <c r="J97" s="34"/>
      <c r="K97" s="68"/>
    </row>
    <row r="98" spans="1:11" ht="15.6" x14ac:dyDescent="0.3">
      <c r="A98" s="57" t="s">
        <v>147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5.6" x14ac:dyDescent="0.3">
      <c r="A99" s="32">
        <v>1</v>
      </c>
      <c r="B99" s="33">
        <v>22</v>
      </c>
      <c r="C99" s="41" t="s">
        <v>92</v>
      </c>
      <c r="D99" s="45" t="s">
        <v>96</v>
      </c>
      <c r="E99" s="33">
        <v>1994</v>
      </c>
      <c r="F99" s="74">
        <v>91.6</v>
      </c>
      <c r="G99" s="64">
        <v>177.5</v>
      </c>
      <c r="H99" s="39">
        <v>265</v>
      </c>
      <c r="I99" s="40">
        <v>442.5</v>
      </c>
      <c r="J99" s="38">
        <v>58.32</v>
      </c>
      <c r="K99" s="67"/>
    </row>
    <row r="100" spans="1:11" ht="15.6" x14ac:dyDescent="0.3">
      <c r="A100" s="32">
        <v>1</v>
      </c>
      <c r="B100" s="33">
        <v>17</v>
      </c>
      <c r="C100" s="41" t="s">
        <v>54</v>
      </c>
      <c r="D100" s="45" t="s">
        <v>51</v>
      </c>
      <c r="E100" s="33">
        <v>1983</v>
      </c>
      <c r="F100" s="74">
        <v>81.599999999999994</v>
      </c>
      <c r="G100" s="64">
        <v>140</v>
      </c>
      <c r="H100" s="39">
        <v>250</v>
      </c>
      <c r="I100" s="40">
        <v>390</v>
      </c>
      <c r="J100" s="38">
        <v>54.45</v>
      </c>
      <c r="K100" s="67"/>
    </row>
    <row r="101" spans="1:11" ht="15.6" x14ac:dyDescent="0.3">
      <c r="A101" s="32">
        <v>2</v>
      </c>
      <c r="B101" s="33">
        <v>31</v>
      </c>
      <c r="C101" s="44" t="s">
        <v>98</v>
      </c>
      <c r="D101" s="44" t="s">
        <v>100</v>
      </c>
      <c r="E101" s="34">
        <v>1993</v>
      </c>
      <c r="F101" s="68">
        <v>99.8</v>
      </c>
      <c r="G101" s="64">
        <v>160</v>
      </c>
      <c r="H101" s="39">
        <v>270</v>
      </c>
      <c r="I101" s="40">
        <v>430</v>
      </c>
      <c r="J101" s="38">
        <v>54.37</v>
      </c>
      <c r="K101" s="67"/>
    </row>
    <row r="102" spans="1:11" x14ac:dyDescent="0.25">
      <c r="F102" s="71"/>
      <c r="K102" s="69"/>
    </row>
    <row r="103" spans="1:11" x14ac:dyDescent="0.25">
      <c r="F103" s="71"/>
      <c r="K103" s="69"/>
    </row>
    <row r="104" spans="1:11" x14ac:dyDescent="0.25">
      <c r="F104" s="71"/>
      <c r="K104" s="69"/>
    </row>
    <row r="105" spans="1:11" x14ac:dyDescent="0.25">
      <c r="F105" s="71"/>
      <c r="K105" s="69"/>
    </row>
    <row r="106" spans="1:11" x14ac:dyDescent="0.25">
      <c r="F106" s="71"/>
      <c r="K106" s="69"/>
    </row>
    <row r="107" spans="1:11" x14ac:dyDescent="0.25">
      <c r="F107" s="71"/>
      <c r="K107" s="69"/>
    </row>
    <row r="108" spans="1:11" x14ac:dyDescent="0.25">
      <c r="F108" s="71"/>
      <c r="K108" s="69"/>
    </row>
    <row r="109" spans="1:11" x14ac:dyDescent="0.25">
      <c r="F109" s="71"/>
      <c r="K109" s="69"/>
    </row>
    <row r="110" spans="1:11" x14ac:dyDescent="0.25">
      <c r="F110" s="71"/>
      <c r="K110" s="69"/>
    </row>
    <row r="111" spans="1:11" x14ac:dyDescent="0.25">
      <c r="F111" s="71"/>
      <c r="K111" s="69"/>
    </row>
    <row r="112" spans="1:11" x14ac:dyDescent="0.25">
      <c r="F112" s="71"/>
      <c r="K112" s="69"/>
    </row>
    <row r="113" spans="6:11" x14ac:dyDescent="0.25">
      <c r="F113" s="71"/>
      <c r="K113" s="69"/>
    </row>
    <row r="114" spans="6:11" x14ac:dyDescent="0.25">
      <c r="F114" s="71"/>
      <c r="K114" s="69"/>
    </row>
    <row r="115" spans="6:11" x14ac:dyDescent="0.25">
      <c r="F115" s="71"/>
      <c r="K115" s="69"/>
    </row>
    <row r="116" spans="6:11" x14ac:dyDescent="0.25">
      <c r="F116" s="71"/>
      <c r="K116" s="69"/>
    </row>
    <row r="117" spans="6:11" x14ac:dyDescent="0.25">
      <c r="F117" s="71"/>
      <c r="K117" s="69"/>
    </row>
    <row r="118" spans="6:11" x14ac:dyDescent="0.25">
      <c r="F118" s="71"/>
      <c r="K118" s="69"/>
    </row>
    <row r="119" spans="6:11" x14ac:dyDescent="0.25">
      <c r="F119" s="71"/>
      <c r="K119" s="69"/>
    </row>
    <row r="120" spans="6:11" x14ac:dyDescent="0.25">
      <c r="F120" s="71"/>
      <c r="K120" s="69"/>
    </row>
    <row r="121" spans="6:11" x14ac:dyDescent="0.25">
      <c r="F121" s="71"/>
      <c r="K121" s="69"/>
    </row>
    <row r="122" spans="6:11" x14ac:dyDescent="0.25">
      <c r="F122" s="71"/>
      <c r="K122" s="69"/>
    </row>
    <row r="123" spans="6:11" x14ac:dyDescent="0.25">
      <c r="F123" s="71"/>
      <c r="K123" s="69"/>
    </row>
    <row r="124" spans="6:11" x14ac:dyDescent="0.25">
      <c r="F124" s="71"/>
      <c r="K124" s="69"/>
    </row>
    <row r="125" spans="6:11" x14ac:dyDescent="0.25">
      <c r="F125" s="71"/>
      <c r="K125" s="69"/>
    </row>
    <row r="126" spans="6:11" x14ac:dyDescent="0.25">
      <c r="F126" s="71"/>
      <c r="K126" s="69"/>
    </row>
    <row r="127" spans="6:11" x14ac:dyDescent="0.25">
      <c r="F127" s="71"/>
      <c r="K127" s="69"/>
    </row>
    <row r="128" spans="6:11" x14ac:dyDescent="0.25">
      <c r="F128" s="71"/>
      <c r="K128" s="69"/>
    </row>
    <row r="129" spans="6:11" x14ac:dyDescent="0.25">
      <c r="F129" s="71"/>
      <c r="K129" s="69"/>
    </row>
    <row r="130" spans="6:11" x14ac:dyDescent="0.25">
      <c r="F130" s="71"/>
      <c r="K130" s="69"/>
    </row>
    <row r="131" spans="6:11" x14ac:dyDescent="0.25">
      <c r="F131" s="71"/>
      <c r="K131" s="69"/>
    </row>
    <row r="132" spans="6:11" x14ac:dyDescent="0.25">
      <c r="F132" s="71"/>
      <c r="K132" s="69"/>
    </row>
    <row r="133" spans="6:11" x14ac:dyDescent="0.25">
      <c r="F133" s="71"/>
      <c r="K133" s="69"/>
    </row>
    <row r="134" spans="6:11" x14ac:dyDescent="0.25">
      <c r="F134" s="71"/>
      <c r="K134" s="69"/>
    </row>
    <row r="135" spans="6:11" x14ac:dyDescent="0.25">
      <c r="F135" s="71"/>
      <c r="K135" s="69"/>
    </row>
    <row r="136" spans="6:11" x14ac:dyDescent="0.25">
      <c r="F136" s="71"/>
      <c r="K136" s="69"/>
    </row>
    <row r="137" spans="6:11" x14ac:dyDescent="0.25">
      <c r="F137" s="71"/>
      <c r="K137" s="69"/>
    </row>
    <row r="138" spans="6:11" x14ac:dyDescent="0.25">
      <c r="F138" s="71"/>
      <c r="K138" s="69"/>
    </row>
    <row r="139" spans="6:11" x14ac:dyDescent="0.25">
      <c r="F139" s="71"/>
      <c r="K139" s="69"/>
    </row>
    <row r="140" spans="6:11" x14ac:dyDescent="0.25">
      <c r="F140" s="71"/>
      <c r="K140" s="69"/>
    </row>
    <row r="141" spans="6:11" x14ac:dyDescent="0.25">
      <c r="F141" s="71"/>
      <c r="K141" s="69"/>
    </row>
    <row r="142" spans="6:11" x14ac:dyDescent="0.25">
      <c r="F142" s="71"/>
      <c r="K142" s="69"/>
    </row>
    <row r="143" spans="6:11" x14ac:dyDescent="0.25">
      <c r="F143" s="71"/>
      <c r="K143" s="69"/>
    </row>
    <row r="144" spans="6:11" x14ac:dyDescent="0.25">
      <c r="F144" s="71"/>
      <c r="K144" s="69"/>
    </row>
    <row r="145" spans="6:11" x14ac:dyDescent="0.25">
      <c r="F145" s="71"/>
      <c r="K145" s="69"/>
    </row>
    <row r="146" spans="6:11" x14ac:dyDescent="0.25">
      <c r="F146" s="71"/>
      <c r="K146" s="69"/>
    </row>
    <row r="147" spans="6:11" x14ac:dyDescent="0.25">
      <c r="F147" s="71"/>
      <c r="K147" s="69"/>
    </row>
    <row r="148" spans="6:11" x14ac:dyDescent="0.25">
      <c r="F148" s="71"/>
      <c r="K148" s="69"/>
    </row>
    <row r="149" spans="6:11" x14ac:dyDescent="0.25">
      <c r="F149" s="71"/>
      <c r="K149" s="69"/>
    </row>
    <row r="150" spans="6:11" x14ac:dyDescent="0.25">
      <c r="F150" s="71"/>
      <c r="K150" s="69"/>
    </row>
    <row r="151" spans="6:11" x14ac:dyDescent="0.25">
      <c r="F151" s="71"/>
      <c r="K151" s="69"/>
    </row>
    <row r="152" spans="6:11" x14ac:dyDescent="0.25">
      <c r="F152" s="71"/>
      <c r="K152" s="69"/>
    </row>
    <row r="153" spans="6:11" x14ac:dyDescent="0.25">
      <c r="F153" s="71"/>
      <c r="K153" s="69"/>
    </row>
    <row r="154" spans="6:11" x14ac:dyDescent="0.25">
      <c r="F154" s="71"/>
      <c r="K154" s="69"/>
    </row>
    <row r="155" spans="6:11" x14ac:dyDescent="0.25">
      <c r="F155" s="71"/>
      <c r="K155" s="69"/>
    </row>
    <row r="156" spans="6:11" x14ac:dyDescent="0.25">
      <c r="F156" s="71"/>
      <c r="K156" s="69"/>
    </row>
    <row r="157" spans="6:11" x14ac:dyDescent="0.25">
      <c r="F157" s="71"/>
      <c r="K157" s="69"/>
    </row>
    <row r="158" spans="6:11" x14ac:dyDescent="0.25">
      <c r="F158" s="71"/>
      <c r="K158" s="69"/>
    </row>
    <row r="159" spans="6:11" x14ac:dyDescent="0.25">
      <c r="F159" s="71"/>
      <c r="K159" s="69"/>
    </row>
    <row r="160" spans="6:11" x14ac:dyDescent="0.25">
      <c r="F160" s="71"/>
      <c r="K160" s="69"/>
    </row>
    <row r="161" spans="6:11" x14ac:dyDescent="0.25">
      <c r="F161" s="71"/>
      <c r="K161" s="69"/>
    </row>
    <row r="162" spans="6:11" x14ac:dyDescent="0.25">
      <c r="F162" s="71"/>
      <c r="K162" s="69"/>
    </row>
    <row r="163" spans="6:11" x14ac:dyDescent="0.25">
      <c r="F163" s="71"/>
      <c r="K163" s="69"/>
    </row>
    <row r="164" spans="6:11" x14ac:dyDescent="0.25">
      <c r="F164" s="71"/>
      <c r="K164" s="69"/>
    </row>
    <row r="165" spans="6:11" x14ac:dyDescent="0.25">
      <c r="F165" s="71"/>
      <c r="K165" s="69"/>
    </row>
    <row r="166" spans="6:11" x14ac:dyDescent="0.25">
      <c r="F166" s="71"/>
      <c r="K166" s="69"/>
    </row>
    <row r="167" spans="6:11" x14ac:dyDescent="0.25">
      <c r="F167" s="71"/>
      <c r="K167" s="69"/>
    </row>
    <row r="168" spans="6:11" x14ac:dyDescent="0.25">
      <c r="F168" s="71"/>
      <c r="K168" s="69"/>
    </row>
    <row r="169" spans="6:11" x14ac:dyDescent="0.25">
      <c r="F169" s="71"/>
      <c r="K169" s="69"/>
    </row>
    <row r="170" spans="6:11" x14ac:dyDescent="0.25">
      <c r="F170" s="71"/>
      <c r="K170" s="69"/>
    </row>
    <row r="171" spans="6:11" x14ac:dyDescent="0.25">
      <c r="F171" s="71"/>
      <c r="K171" s="69"/>
    </row>
    <row r="172" spans="6:11" x14ac:dyDescent="0.25">
      <c r="F172" s="71"/>
      <c r="K172" s="69"/>
    </row>
    <row r="173" spans="6:11" x14ac:dyDescent="0.25">
      <c r="F173" s="71"/>
      <c r="K173" s="69"/>
    </row>
    <row r="174" spans="6:11" x14ac:dyDescent="0.25">
      <c r="F174" s="71"/>
      <c r="K174" s="69"/>
    </row>
    <row r="175" spans="6:11" x14ac:dyDescent="0.25">
      <c r="F175" s="71"/>
      <c r="K175" s="69"/>
    </row>
    <row r="176" spans="6:11" x14ac:dyDescent="0.25">
      <c r="F176" s="71"/>
      <c r="K176" s="69"/>
    </row>
    <row r="177" spans="6:11" x14ac:dyDescent="0.25">
      <c r="F177" s="71"/>
      <c r="K177" s="69"/>
    </row>
    <row r="178" spans="6:11" x14ac:dyDescent="0.25">
      <c r="F178" s="71"/>
      <c r="K178" s="69"/>
    </row>
    <row r="179" spans="6:11" x14ac:dyDescent="0.25">
      <c r="F179" s="71"/>
      <c r="K179" s="69"/>
    </row>
    <row r="180" spans="6:11" x14ac:dyDescent="0.25">
      <c r="F180" s="71"/>
      <c r="K180" s="69"/>
    </row>
    <row r="181" spans="6:11" x14ac:dyDescent="0.25">
      <c r="F181" s="71"/>
      <c r="K181" s="69"/>
    </row>
    <row r="182" spans="6:11" x14ac:dyDescent="0.25">
      <c r="F182" s="71"/>
      <c r="K182" s="69"/>
    </row>
    <row r="183" spans="6:11" x14ac:dyDescent="0.25">
      <c r="F183" s="71"/>
      <c r="K183" s="69"/>
    </row>
    <row r="184" spans="6:11" x14ac:dyDescent="0.25">
      <c r="F184" s="71"/>
      <c r="K184" s="69"/>
    </row>
    <row r="185" spans="6:11" x14ac:dyDescent="0.25">
      <c r="F185" s="71"/>
      <c r="K185" s="69"/>
    </row>
    <row r="186" spans="6:11" x14ac:dyDescent="0.25">
      <c r="F186" s="71"/>
      <c r="K186" s="69"/>
    </row>
    <row r="187" spans="6:11" x14ac:dyDescent="0.25">
      <c r="F187" s="71"/>
      <c r="K187" s="69"/>
    </row>
    <row r="188" spans="6:11" x14ac:dyDescent="0.25">
      <c r="F188" s="71"/>
      <c r="K188" s="69"/>
    </row>
    <row r="189" spans="6:11" x14ac:dyDescent="0.25">
      <c r="F189" s="71"/>
      <c r="K189" s="69"/>
    </row>
    <row r="190" spans="6:11" x14ac:dyDescent="0.25">
      <c r="F190" s="71"/>
      <c r="K190" s="69"/>
    </row>
    <row r="191" spans="6:11" x14ac:dyDescent="0.25">
      <c r="F191" s="71"/>
      <c r="K191" s="69"/>
    </row>
    <row r="192" spans="6:11" x14ac:dyDescent="0.25">
      <c r="F192" s="71"/>
      <c r="K192" s="69"/>
    </row>
    <row r="193" spans="6:11" x14ac:dyDescent="0.25">
      <c r="F193" s="71"/>
      <c r="K193" s="69"/>
    </row>
    <row r="194" spans="6:11" x14ac:dyDescent="0.25">
      <c r="F194" s="71"/>
      <c r="K194" s="69"/>
    </row>
    <row r="195" spans="6:11" x14ac:dyDescent="0.25">
      <c r="F195" s="71"/>
      <c r="K195" s="69"/>
    </row>
    <row r="196" spans="6:11" x14ac:dyDescent="0.25">
      <c r="F196" s="71"/>
      <c r="K196" s="69"/>
    </row>
    <row r="197" spans="6:11" x14ac:dyDescent="0.25">
      <c r="F197" s="71"/>
      <c r="K197" s="69"/>
    </row>
    <row r="198" spans="6:11" x14ac:dyDescent="0.25">
      <c r="F198" s="71"/>
      <c r="K198" s="69"/>
    </row>
    <row r="199" spans="6:11" x14ac:dyDescent="0.25">
      <c r="F199" s="71"/>
      <c r="K199" s="69"/>
    </row>
    <row r="200" spans="6:11" x14ac:dyDescent="0.25">
      <c r="F200" s="71"/>
      <c r="K200" s="69"/>
    </row>
    <row r="201" spans="6:11" x14ac:dyDescent="0.25">
      <c r="F201" s="71"/>
      <c r="K201" s="69"/>
    </row>
    <row r="202" spans="6:11" x14ac:dyDescent="0.25">
      <c r="F202" s="71"/>
      <c r="K202" s="69"/>
    </row>
    <row r="203" spans="6:11" x14ac:dyDescent="0.25">
      <c r="F203" s="71"/>
      <c r="K203" s="69"/>
    </row>
    <row r="204" spans="6:11" x14ac:dyDescent="0.25">
      <c r="F204" s="71"/>
      <c r="K204" s="69"/>
    </row>
    <row r="205" spans="6:11" x14ac:dyDescent="0.25">
      <c r="F205" s="71"/>
      <c r="K205" s="69"/>
    </row>
    <row r="206" spans="6:11" x14ac:dyDescent="0.25">
      <c r="F206" s="71"/>
      <c r="K206" s="69"/>
    </row>
    <row r="207" spans="6:11" x14ac:dyDescent="0.25">
      <c r="F207" s="71"/>
      <c r="K207" s="69"/>
    </row>
    <row r="208" spans="6:11" x14ac:dyDescent="0.25">
      <c r="F208" s="71"/>
      <c r="K208" s="69"/>
    </row>
    <row r="209" spans="6:11" x14ac:dyDescent="0.25">
      <c r="F209" s="71"/>
      <c r="K209" s="69"/>
    </row>
    <row r="210" spans="6:11" x14ac:dyDescent="0.25">
      <c r="F210" s="71"/>
      <c r="K210" s="69"/>
    </row>
    <row r="211" spans="6:11" x14ac:dyDescent="0.25">
      <c r="F211" s="71"/>
      <c r="K211" s="69"/>
    </row>
    <row r="212" spans="6:11" x14ac:dyDescent="0.25">
      <c r="F212" s="71"/>
      <c r="K212" s="69"/>
    </row>
    <row r="213" spans="6:11" x14ac:dyDescent="0.25">
      <c r="F213" s="71"/>
      <c r="K213" s="69"/>
    </row>
    <row r="214" spans="6:11" x14ac:dyDescent="0.25">
      <c r="F214" s="71"/>
      <c r="K214" s="69"/>
    </row>
    <row r="215" spans="6:11" x14ac:dyDescent="0.25">
      <c r="F215" s="71"/>
      <c r="K215" s="69"/>
    </row>
    <row r="216" spans="6:11" x14ac:dyDescent="0.25">
      <c r="F216" s="71"/>
      <c r="K216" s="69"/>
    </row>
    <row r="217" spans="6:11" x14ac:dyDescent="0.25">
      <c r="F217" s="71"/>
      <c r="K217" s="69"/>
    </row>
    <row r="218" spans="6:11" x14ac:dyDescent="0.25">
      <c r="F218" s="71"/>
      <c r="K218" s="69"/>
    </row>
    <row r="219" spans="6:11" x14ac:dyDescent="0.25">
      <c r="F219" s="71"/>
      <c r="K219" s="69"/>
    </row>
    <row r="220" spans="6:11" x14ac:dyDescent="0.25">
      <c r="F220" s="71"/>
      <c r="K220" s="69"/>
    </row>
    <row r="221" spans="6:11" x14ac:dyDescent="0.25">
      <c r="F221" s="71"/>
      <c r="K221" s="69"/>
    </row>
    <row r="222" spans="6:11" x14ac:dyDescent="0.25">
      <c r="F222" s="71"/>
      <c r="K222" s="69"/>
    </row>
    <row r="223" spans="6:11" x14ac:dyDescent="0.25">
      <c r="F223" s="71"/>
    </row>
    <row r="224" spans="6:11" x14ac:dyDescent="0.25">
      <c r="F224" s="71"/>
    </row>
    <row r="225" spans="6:6" x14ac:dyDescent="0.25">
      <c r="F225" s="71"/>
    </row>
    <row r="226" spans="6:6" x14ac:dyDescent="0.25">
      <c r="F226" s="71"/>
    </row>
    <row r="227" spans="6:6" x14ac:dyDescent="0.25">
      <c r="F227" s="71"/>
    </row>
    <row r="228" spans="6:6" x14ac:dyDescent="0.25">
      <c r="F228" s="71"/>
    </row>
    <row r="229" spans="6:6" x14ac:dyDescent="0.25">
      <c r="F229" s="71"/>
    </row>
    <row r="230" spans="6:6" x14ac:dyDescent="0.25">
      <c r="F230" s="71"/>
    </row>
    <row r="231" spans="6:6" x14ac:dyDescent="0.25">
      <c r="F231" s="71"/>
    </row>
    <row r="232" spans="6:6" x14ac:dyDescent="0.25">
      <c r="F232" s="71"/>
    </row>
    <row r="233" spans="6:6" x14ac:dyDescent="0.25">
      <c r="F233" s="71"/>
    </row>
    <row r="234" spans="6:6" x14ac:dyDescent="0.25">
      <c r="F234" s="71"/>
    </row>
    <row r="235" spans="6:6" x14ac:dyDescent="0.25">
      <c r="F235" s="71"/>
    </row>
    <row r="236" spans="6:6" x14ac:dyDescent="0.25">
      <c r="F236" s="71"/>
    </row>
    <row r="237" spans="6:6" x14ac:dyDescent="0.25">
      <c r="F237" s="71"/>
    </row>
    <row r="238" spans="6:6" x14ac:dyDescent="0.25">
      <c r="F238" s="71"/>
    </row>
    <row r="239" spans="6:6" x14ac:dyDescent="0.25">
      <c r="F239" s="71"/>
    </row>
    <row r="240" spans="6:6" x14ac:dyDescent="0.25">
      <c r="F240" s="71"/>
    </row>
    <row r="241" spans="6:6" x14ac:dyDescent="0.25">
      <c r="F241" s="71"/>
    </row>
    <row r="242" spans="6:6" x14ac:dyDescent="0.25">
      <c r="F242" s="71"/>
    </row>
    <row r="243" spans="6:6" x14ac:dyDescent="0.25">
      <c r="F243" s="71"/>
    </row>
    <row r="244" spans="6:6" x14ac:dyDescent="0.25">
      <c r="F244" s="71"/>
    </row>
    <row r="245" spans="6:6" x14ac:dyDescent="0.25">
      <c r="F245" s="71"/>
    </row>
    <row r="246" spans="6:6" x14ac:dyDescent="0.25">
      <c r="F246" s="71"/>
    </row>
    <row r="247" spans="6:6" x14ac:dyDescent="0.25">
      <c r="F247" s="71"/>
    </row>
    <row r="248" spans="6:6" x14ac:dyDescent="0.25">
      <c r="F248" s="71"/>
    </row>
    <row r="249" spans="6:6" x14ac:dyDescent="0.25">
      <c r="F249" s="71"/>
    </row>
    <row r="250" spans="6:6" x14ac:dyDescent="0.25">
      <c r="F250" s="71"/>
    </row>
    <row r="251" spans="6:6" x14ac:dyDescent="0.25">
      <c r="F251" s="71"/>
    </row>
    <row r="252" spans="6:6" x14ac:dyDescent="0.25">
      <c r="F252" s="71"/>
    </row>
    <row r="253" spans="6:6" x14ac:dyDescent="0.25">
      <c r="F253" s="71"/>
    </row>
    <row r="254" spans="6:6" x14ac:dyDescent="0.25">
      <c r="F254" s="71"/>
    </row>
    <row r="255" spans="6:6" x14ac:dyDescent="0.25">
      <c r="F255" s="71"/>
    </row>
    <row r="256" spans="6:6" x14ac:dyDescent="0.25">
      <c r="F256" s="71"/>
    </row>
    <row r="257" spans="6:6" x14ac:dyDescent="0.25">
      <c r="F257" s="71"/>
    </row>
    <row r="258" spans="6:6" x14ac:dyDescent="0.25">
      <c r="F258" s="71"/>
    </row>
    <row r="259" spans="6:6" x14ac:dyDescent="0.25">
      <c r="F259" s="71"/>
    </row>
    <row r="260" spans="6:6" x14ac:dyDescent="0.25">
      <c r="F260" s="71"/>
    </row>
    <row r="261" spans="6:6" x14ac:dyDescent="0.25">
      <c r="F261" s="71"/>
    </row>
    <row r="262" spans="6:6" x14ac:dyDescent="0.25">
      <c r="F262" s="71"/>
    </row>
    <row r="263" spans="6:6" x14ac:dyDescent="0.25">
      <c r="F263" s="71"/>
    </row>
    <row r="264" spans="6:6" x14ac:dyDescent="0.25">
      <c r="F264" s="71"/>
    </row>
    <row r="265" spans="6:6" x14ac:dyDescent="0.25">
      <c r="F265" s="71"/>
    </row>
    <row r="266" spans="6:6" x14ac:dyDescent="0.25">
      <c r="F266" s="71"/>
    </row>
    <row r="267" spans="6:6" x14ac:dyDescent="0.25">
      <c r="F267" s="71"/>
    </row>
    <row r="268" spans="6:6" x14ac:dyDescent="0.25">
      <c r="F268" s="71"/>
    </row>
    <row r="269" spans="6:6" x14ac:dyDescent="0.25">
      <c r="F269" s="71"/>
    </row>
    <row r="270" spans="6:6" x14ac:dyDescent="0.25">
      <c r="F270" s="71"/>
    </row>
    <row r="271" spans="6:6" x14ac:dyDescent="0.25">
      <c r="F271" s="71"/>
    </row>
    <row r="272" spans="6:6" x14ac:dyDescent="0.25">
      <c r="F272" s="71"/>
    </row>
    <row r="273" spans="6:6" x14ac:dyDescent="0.25">
      <c r="F273" s="71"/>
    </row>
    <row r="274" spans="6:6" x14ac:dyDescent="0.25">
      <c r="F274" s="71"/>
    </row>
    <row r="275" spans="6:6" x14ac:dyDescent="0.25">
      <c r="F275" s="71"/>
    </row>
    <row r="276" spans="6:6" x14ac:dyDescent="0.25">
      <c r="F276" s="71"/>
    </row>
    <row r="277" spans="6:6" x14ac:dyDescent="0.25">
      <c r="F277" s="71"/>
    </row>
    <row r="278" spans="6:6" x14ac:dyDescent="0.25">
      <c r="F278" s="71"/>
    </row>
    <row r="279" spans="6:6" x14ac:dyDescent="0.25">
      <c r="F279" s="71"/>
    </row>
    <row r="280" spans="6:6" x14ac:dyDescent="0.25">
      <c r="F280" s="71"/>
    </row>
    <row r="281" spans="6:6" x14ac:dyDescent="0.25">
      <c r="F281" s="71"/>
    </row>
    <row r="282" spans="6:6" x14ac:dyDescent="0.25">
      <c r="F282" s="71"/>
    </row>
    <row r="283" spans="6:6" x14ac:dyDescent="0.25">
      <c r="F283" s="71"/>
    </row>
    <row r="284" spans="6:6" x14ac:dyDescent="0.25">
      <c r="F284" s="71"/>
    </row>
    <row r="285" spans="6:6" x14ac:dyDescent="0.25">
      <c r="F285" s="71"/>
    </row>
    <row r="286" spans="6:6" x14ac:dyDescent="0.25">
      <c r="F286" s="71"/>
    </row>
    <row r="287" spans="6:6" x14ac:dyDescent="0.25">
      <c r="F287" s="71"/>
    </row>
    <row r="288" spans="6:6" x14ac:dyDescent="0.25">
      <c r="F288" s="71"/>
    </row>
    <row r="289" spans="6:6" x14ac:dyDescent="0.25">
      <c r="F289" s="71"/>
    </row>
    <row r="290" spans="6:6" x14ac:dyDescent="0.25">
      <c r="F290" s="71"/>
    </row>
    <row r="291" spans="6:6" x14ac:dyDescent="0.25">
      <c r="F291" s="71"/>
    </row>
    <row r="292" spans="6:6" x14ac:dyDescent="0.25">
      <c r="F292" s="71"/>
    </row>
    <row r="293" spans="6:6" x14ac:dyDescent="0.25">
      <c r="F293" s="71"/>
    </row>
    <row r="294" spans="6:6" x14ac:dyDescent="0.25">
      <c r="F294" s="71"/>
    </row>
    <row r="295" spans="6:6" x14ac:dyDescent="0.25">
      <c r="F295" s="71"/>
    </row>
    <row r="296" spans="6:6" x14ac:dyDescent="0.25">
      <c r="F296" s="71"/>
    </row>
    <row r="297" spans="6:6" x14ac:dyDescent="0.25">
      <c r="F297" s="71"/>
    </row>
    <row r="298" spans="6:6" x14ac:dyDescent="0.25">
      <c r="F298" s="71"/>
    </row>
    <row r="299" spans="6:6" x14ac:dyDescent="0.25">
      <c r="F299" s="71"/>
    </row>
    <row r="300" spans="6:6" x14ac:dyDescent="0.25">
      <c r="F300" s="71"/>
    </row>
    <row r="301" spans="6:6" x14ac:dyDescent="0.25">
      <c r="F301" s="71"/>
    </row>
    <row r="302" spans="6:6" x14ac:dyDescent="0.25">
      <c r="F302" s="71"/>
    </row>
    <row r="303" spans="6:6" x14ac:dyDescent="0.25">
      <c r="F303" s="71"/>
    </row>
    <row r="304" spans="6:6" x14ac:dyDescent="0.25">
      <c r="F304" s="71"/>
    </row>
    <row r="305" spans="6:6" x14ac:dyDescent="0.25">
      <c r="F305" s="71"/>
    </row>
    <row r="306" spans="6:6" x14ac:dyDescent="0.25">
      <c r="F306" s="71"/>
    </row>
    <row r="307" spans="6:6" x14ac:dyDescent="0.25">
      <c r="F307" s="71"/>
    </row>
    <row r="308" spans="6:6" x14ac:dyDescent="0.25">
      <c r="F308" s="71"/>
    </row>
    <row r="309" spans="6:6" x14ac:dyDescent="0.25">
      <c r="F309" s="71"/>
    </row>
    <row r="310" spans="6:6" x14ac:dyDescent="0.25">
      <c r="F310" s="71"/>
    </row>
    <row r="311" spans="6:6" x14ac:dyDescent="0.25">
      <c r="F311" s="71"/>
    </row>
    <row r="312" spans="6:6" x14ac:dyDescent="0.25">
      <c r="F312" s="71"/>
    </row>
    <row r="313" spans="6:6" x14ac:dyDescent="0.25">
      <c r="F313" s="71"/>
    </row>
    <row r="314" spans="6:6" x14ac:dyDescent="0.25">
      <c r="F314" s="71"/>
    </row>
    <row r="315" spans="6:6" x14ac:dyDescent="0.25">
      <c r="F315" s="71"/>
    </row>
    <row r="316" spans="6:6" x14ac:dyDescent="0.25">
      <c r="F316" s="71"/>
    </row>
    <row r="317" spans="6:6" x14ac:dyDescent="0.25">
      <c r="F317" s="71"/>
    </row>
    <row r="318" spans="6:6" x14ac:dyDescent="0.25">
      <c r="F318" s="71"/>
    </row>
    <row r="319" spans="6:6" x14ac:dyDescent="0.25">
      <c r="F319" s="71"/>
    </row>
    <row r="320" spans="6:6" x14ac:dyDescent="0.25">
      <c r="F320" s="71"/>
    </row>
    <row r="321" spans="6:6" x14ac:dyDescent="0.25">
      <c r="F321" s="71"/>
    </row>
    <row r="322" spans="6:6" x14ac:dyDescent="0.25">
      <c r="F322" s="71"/>
    </row>
    <row r="323" spans="6:6" x14ac:dyDescent="0.25">
      <c r="F323" s="71"/>
    </row>
    <row r="324" spans="6:6" x14ac:dyDescent="0.25">
      <c r="F324" s="71"/>
    </row>
    <row r="325" spans="6:6" x14ac:dyDescent="0.25">
      <c r="F325" s="71"/>
    </row>
    <row r="326" spans="6:6" x14ac:dyDescent="0.25">
      <c r="F326" s="71"/>
    </row>
    <row r="327" spans="6:6" x14ac:dyDescent="0.25">
      <c r="F327" s="71"/>
    </row>
    <row r="328" spans="6:6" x14ac:dyDescent="0.25">
      <c r="F328" s="71"/>
    </row>
    <row r="329" spans="6:6" x14ac:dyDescent="0.25">
      <c r="F329" s="71"/>
    </row>
    <row r="330" spans="6:6" x14ac:dyDescent="0.25">
      <c r="F330" s="71"/>
    </row>
    <row r="331" spans="6:6" x14ac:dyDescent="0.25">
      <c r="F331" s="71"/>
    </row>
    <row r="332" spans="6:6" x14ac:dyDescent="0.25">
      <c r="F332" s="71"/>
    </row>
    <row r="333" spans="6:6" x14ac:dyDescent="0.25">
      <c r="F333" s="71"/>
    </row>
    <row r="334" spans="6:6" x14ac:dyDescent="0.25">
      <c r="F334" s="71"/>
    </row>
    <row r="335" spans="6:6" x14ac:dyDescent="0.25">
      <c r="F335" s="71"/>
    </row>
    <row r="336" spans="6:6" x14ac:dyDescent="0.25">
      <c r="F336" s="71"/>
    </row>
    <row r="337" spans="6:6" x14ac:dyDescent="0.25">
      <c r="F337" s="71"/>
    </row>
    <row r="338" spans="6:6" x14ac:dyDescent="0.25">
      <c r="F338" s="71"/>
    </row>
    <row r="339" spans="6:6" x14ac:dyDescent="0.25">
      <c r="F339" s="71"/>
    </row>
    <row r="340" spans="6:6" x14ac:dyDescent="0.25">
      <c r="F340" s="71"/>
    </row>
    <row r="341" spans="6:6" x14ac:dyDescent="0.25">
      <c r="F341" s="71"/>
    </row>
    <row r="342" spans="6:6" x14ac:dyDescent="0.25">
      <c r="F342" s="71"/>
    </row>
    <row r="343" spans="6:6" x14ac:dyDescent="0.25">
      <c r="F343" s="71"/>
    </row>
    <row r="344" spans="6:6" x14ac:dyDescent="0.25">
      <c r="F344" s="71"/>
    </row>
    <row r="345" spans="6:6" x14ac:dyDescent="0.25">
      <c r="F345" s="71"/>
    </row>
    <row r="346" spans="6:6" x14ac:dyDescent="0.25">
      <c r="F346" s="71"/>
    </row>
    <row r="347" spans="6:6" x14ac:dyDescent="0.25">
      <c r="F347" s="71"/>
    </row>
    <row r="348" spans="6:6" x14ac:dyDescent="0.25">
      <c r="F348" s="71"/>
    </row>
    <row r="349" spans="6:6" x14ac:dyDescent="0.25">
      <c r="F349" s="71"/>
    </row>
    <row r="350" spans="6:6" x14ac:dyDescent="0.25">
      <c r="F350" s="71"/>
    </row>
    <row r="351" spans="6:6" x14ac:dyDescent="0.25">
      <c r="F351" s="71"/>
    </row>
    <row r="352" spans="6:6" x14ac:dyDescent="0.25">
      <c r="F352" s="71"/>
    </row>
    <row r="353" spans="6:6" x14ac:dyDescent="0.25">
      <c r="F353" s="71"/>
    </row>
    <row r="354" spans="6:6" x14ac:dyDescent="0.25">
      <c r="F354" s="71"/>
    </row>
    <row r="355" spans="6:6" x14ac:dyDescent="0.25">
      <c r="F355" s="71"/>
    </row>
    <row r="356" spans="6:6" x14ac:dyDescent="0.25">
      <c r="F356" s="71"/>
    </row>
    <row r="357" spans="6:6" x14ac:dyDescent="0.25">
      <c r="F357" s="71"/>
    </row>
    <row r="358" spans="6:6" x14ac:dyDescent="0.25">
      <c r="F358" s="71"/>
    </row>
    <row r="359" spans="6:6" x14ac:dyDescent="0.25">
      <c r="F359" s="71"/>
    </row>
    <row r="360" spans="6:6" x14ac:dyDescent="0.25">
      <c r="F360" s="71"/>
    </row>
    <row r="361" spans="6:6" x14ac:dyDescent="0.25">
      <c r="F361" s="71"/>
    </row>
    <row r="362" spans="6:6" x14ac:dyDescent="0.25">
      <c r="F362" s="71"/>
    </row>
    <row r="363" spans="6:6" x14ac:dyDescent="0.25">
      <c r="F363" s="71"/>
    </row>
    <row r="364" spans="6:6" x14ac:dyDescent="0.25">
      <c r="F364" s="71"/>
    </row>
    <row r="365" spans="6:6" x14ac:dyDescent="0.25">
      <c r="F365" s="71"/>
    </row>
    <row r="366" spans="6:6" x14ac:dyDescent="0.25">
      <c r="F366" s="71"/>
    </row>
    <row r="367" spans="6:6" x14ac:dyDescent="0.25">
      <c r="F367" s="71"/>
    </row>
    <row r="368" spans="6:6" x14ac:dyDescent="0.25">
      <c r="F368" s="71"/>
    </row>
    <row r="369" spans="6:6" x14ac:dyDescent="0.25">
      <c r="F369" s="71"/>
    </row>
    <row r="370" spans="6:6" x14ac:dyDescent="0.25">
      <c r="F370" s="71"/>
    </row>
    <row r="371" spans="6:6" x14ac:dyDescent="0.25">
      <c r="F371" s="71"/>
    </row>
    <row r="372" spans="6:6" x14ac:dyDescent="0.25">
      <c r="F372" s="71"/>
    </row>
    <row r="373" spans="6:6" x14ac:dyDescent="0.25">
      <c r="F373" s="71"/>
    </row>
    <row r="374" spans="6:6" x14ac:dyDescent="0.25">
      <c r="F374" s="71"/>
    </row>
    <row r="375" spans="6:6" x14ac:dyDescent="0.25">
      <c r="F375" s="71"/>
    </row>
    <row r="376" spans="6:6" x14ac:dyDescent="0.25">
      <c r="F376" s="71"/>
    </row>
    <row r="377" spans="6:6" x14ac:dyDescent="0.25">
      <c r="F377" s="71"/>
    </row>
    <row r="378" spans="6:6" x14ac:dyDescent="0.25">
      <c r="F378" s="71"/>
    </row>
    <row r="379" spans="6:6" x14ac:dyDescent="0.25">
      <c r="F379" s="71"/>
    </row>
    <row r="380" spans="6:6" x14ac:dyDescent="0.25">
      <c r="F380" s="71"/>
    </row>
    <row r="381" spans="6:6" x14ac:dyDescent="0.25">
      <c r="F381" s="71"/>
    </row>
    <row r="382" spans="6:6" x14ac:dyDescent="0.25">
      <c r="F382" s="71"/>
    </row>
    <row r="383" spans="6:6" x14ac:dyDescent="0.25">
      <c r="F383" s="71"/>
    </row>
    <row r="384" spans="6:6" x14ac:dyDescent="0.25">
      <c r="F384" s="71"/>
    </row>
    <row r="385" spans="6:6" x14ac:dyDescent="0.25">
      <c r="F385" s="71"/>
    </row>
    <row r="386" spans="6:6" x14ac:dyDescent="0.25">
      <c r="F386" s="71"/>
    </row>
    <row r="387" spans="6:6" x14ac:dyDescent="0.25">
      <c r="F387" s="71"/>
    </row>
    <row r="388" spans="6:6" x14ac:dyDescent="0.25">
      <c r="F388" s="71"/>
    </row>
    <row r="389" spans="6:6" x14ac:dyDescent="0.25">
      <c r="F389" s="71"/>
    </row>
    <row r="390" spans="6:6" x14ac:dyDescent="0.25">
      <c r="F390" s="71"/>
    </row>
    <row r="391" spans="6:6" x14ac:dyDescent="0.25">
      <c r="F391" s="71"/>
    </row>
    <row r="392" spans="6:6" x14ac:dyDescent="0.25">
      <c r="F392" s="71"/>
    </row>
    <row r="393" spans="6:6" x14ac:dyDescent="0.25">
      <c r="F393" s="71"/>
    </row>
    <row r="394" spans="6:6" x14ac:dyDescent="0.25">
      <c r="F394" s="71"/>
    </row>
    <row r="395" spans="6:6" x14ac:dyDescent="0.25">
      <c r="F395" s="71"/>
    </row>
    <row r="396" spans="6:6" x14ac:dyDescent="0.25">
      <c r="F396" s="71"/>
    </row>
    <row r="397" spans="6:6" x14ac:dyDescent="0.25">
      <c r="F397" s="71"/>
    </row>
    <row r="398" spans="6:6" x14ac:dyDescent="0.25">
      <c r="F398" s="71"/>
    </row>
    <row r="399" spans="6:6" x14ac:dyDescent="0.25">
      <c r="F399" s="71"/>
    </row>
    <row r="400" spans="6:6" x14ac:dyDescent="0.25">
      <c r="F400" s="71"/>
    </row>
    <row r="401" spans="6:6" x14ac:dyDescent="0.25">
      <c r="F401" s="71"/>
    </row>
    <row r="402" spans="6:6" x14ac:dyDescent="0.25">
      <c r="F402" s="71"/>
    </row>
    <row r="403" spans="6:6" x14ac:dyDescent="0.25">
      <c r="F403" s="71"/>
    </row>
    <row r="404" spans="6:6" x14ac:dyDescent="0.25">
      <c r="F404" s="71"/>
    </row>
    <row r="405" spans="6:6" x14ac:dyDescent="0.25">
      <c r="F405" s="71"/>
    </row>
    <row r="406" spans="6:6" x14ac:dyDescent="0.25">
      <c r="F406" s="71"/>
    </row>
    <row r="407" spans="6:6" x14ac:dyDescent="0.25">
      <c r="F407" s="71"/>
    </row>
    <row r="408" spans="6:6" x14ac:dyDescent="0.25">
      <c r="F408" s="71"/>
    </row>
    <row r="409" spans="6:6" x14ac:dyDescent="0.25">
      <c r="F409" s="71"/>
    </row>
    <row r="410" spans="6:6" x14ac:dyDescent="0.25">
      <c r="F410" s="71"/>
    </row>
    <row r="411" spans="6:6" x14ac:dyDescent="0.25">
      <c r="F411" s="71"/>
    </row>
    <row r="412" spans="6:6" x14ac:dyDescent="0.25">
      <c r="F412" s="71"/>
    </row>
    <row r="413" spans="6:6" x14ac:dyDescent="0.25">
      <c r="F413" s="71"/>
    </row>
    <row r="414" spans="6:6" x14ac:dyDescent="0.25">
      <c r="F414" s="71"/>
    </row>
    <row r="415" spans="6:6" x14ac:dyDescent="0.25">
      <c r="F415" s="71"/>
    </row>
    <row r="416" spans="6:6" x14ac:dyDescent="0.25">
      <c r="F416" s="71"/>
    </row>
    <row r="417" spans="6:6" x14ac:dyDescent="0.25">
      <c r="F417" s="71"/>
    </row>
    <row r="418" spans="6:6" x14ac:dyDescent="0.25">
      <c r="F418" s="71"/>
    </row>
    <row r="419" spans="6:6" x14ac:dyDescent="0.25">
      <c r="F419" s="71"/>
    </row>
    <row r="420" spans="6:6" x14ac:dyDescent="0.25">
      <c r="F420" s="71"/>
    </row>
    <row r="421" spans="6:6" x14ac:dyDescent="0.25">
      <c r="F421" s="71"/>
    </row>
    <row r="422" spans="6:6" x14ac:dyDescent="0.25">
      <c r="F422" s="71"/>
    </row>
    <row r="423" spans="6:6" x14ac:dyDescent="0.25">
      <c r="F423" s="71"/>
    </row>
    <row r="424" spans="6:6" x14ac:dyDescent="0.25">
      <c r="F424" s="71"/>
    </row>
    <row r="425" spans="6:6" x14ac:dyDescent="0.25">
      <c r="F425" s="71"/>
    </row>
    <row r="426" spans="6:6" x14ac:dyDescent="0.25">
      <c r="F426" s="71"/>
    </row>
    <row r="427" spans="6:6" x14ac:dyDescent="0.25">
      <c r="F427" s="71"/>
    </row>
    <row r="428" spans="6:6" x14ac:dyDescent="0.25">
      <c r="F428" s="71"/>
    </row>
    <row r="429" spans="6:6" x14ac:dyDescent="0.25">
      <c r="F429" s="71"/>
    </row>
    <row r="430" spans="6:6" x14ac:dyDescent="0.25">
      <c r="F430" s="71"/>
    </row>
    <row r="431" spans="6:6" x14ac:dyDescent="0.25">
      <c r="F431" s="71"/>
    </row>
    <row r="432" spans="6:6" x14ac:dyDescent="0.25">
      <c r="F432" s="71"/>
    </row>
    <row r="433" spans="6:6" x14ac:dyDescent="0.25">
      <c r="F433" s="71"/>
    </row>
    <row r="434" spans="6:6" x14ac:dyDescent="0.25">
      <c r="F434" s="71"/>
    </row>
    <row r="435" spans="6:6" x14ac:dyDescent="0.25">
      <c r="F435" s="71"/>
    </row>
    <row r="436" spans="6:6" x14ac:dyDescent="0.25">
      <c r="F436" s="71"/>
    </row>
    <row r="437" spans="6:6" x14ac:dyDescent="0.25">
      <c r="F437" s="71"/>
    </row>
    <row r="438" spans="6:6" x14ac:dyDescent="0.25">
      <c r="F438" s="71"/>
    </row>
    <row r="439" spans="6:6" x14ac:dyDescent="0.25">
      <c r="F439" s="71"/>
    </row>
    <row r="440" spans="6:6" x14ac:dyDescent="0.25">
      <c r="F440" s="71"/>
    </row>
    <row r="441" spans="6:6" x14ac:dyDescent="0.25">
      <c r="F441" s="71"/>
    </row>
    <row r="442" spans="6:6" x14ac:dyDescent="0.25">
      <c r="F442" s="71"/>
    </row>
    <row r="443" spans="6:6" x14ac:dyDescent="0.25">
      <c r="F443" s="71"/>
    </row>
    <row r="444" spans="6:6" x14ac:dyDescent="0.25">
      <c r="F444" s="71"/>
    </row>
    <row r="445" spans="6:6" x14ac:dyDescent="0.25">
      <c r="F445" s="71"/>
    </row>
    <row r="446" spans="6:6" x14ac:dyDescent="0.25">
      <c r="F446" s="71"/>
    </row>
    <row r="447" spans="6:6" x14ac:dyDescent="0.25">
      <c r="F447" s="71"/>
    </row>
    <row r="448" spans="6:6" x14ac:dyDescent="0.25">
      <c r="F448" s="71"/>
    </row>
    <row r="449" spans="6:6" x14ac:dyDescent="0.25">
      <c r="F449" s="71"/>
    </row>
    <row r="450" spans="6:6" x14ac:dyDescent="0.25">
      <c r="F450" s="71"/>
    </row>
    <row r="451" spans="6:6" x14ac:dyDescent="0.25">
      <c r="F451" s="71"/>
    </row>
    <row r="452" spans="6:6" x14ac:dyDescent="0.25">
      <c r="F452" s="71"/>
    </row>
    <row r="453" spans="6:6" x14ac:dyDescent="0.25">
      <c r="F453" s="71"/>
    </row>
    <row r="454" spans="6:6" x14ac:dyDescent="0.25">
      <c r="F454" s="71"/>
    </row>
    <row r="455" spans="6:6" x14ac:dyDescent="0.25">
      <c r="F455" s="71"/>
    </row>
    <row r="456" spans="6:6" x14ac:dyDescent="0.25">
      <c r="F456" s="71"/>
    </row>
    <row r="457" spans="6:6" x14ac:dyDescent="0.25">
      <c r="F457" s="71"/>
    </row>
    <row r="458" spans="6:6" x14ac:dyDescent="0.25">
      <c r="F458" s="71"/>
    </row>
    <row r="459" spans="6:6" x14ac:dyDescent="0.25">
      <c r="F459" s="71"/>
    </row>
    <row r="460" spans="6:6" x14ac:dyDescent="0.25">
      <c r="F460" s="71"/>
    </row>
    <row r="461" spans="6:6" x14ac:dyDescent="0.25">
      <c r="F461" s="71"/>
    </row>
    <row r="462" spans="6:6" x14ac:dyDescent="0.25">
      <c r="F462" s="71"/>
    </row>
    <row r="463" spans="6:6" x14ac:dyDescent="0.25">
      <c r="F463" s="71"/>
    </row>
    <row r="464" spans="6:6" x14ac:dyDescent="0.25">
      <c r="F464" s="71"/>
    </row>
    <row r="465" spans="6:6" x14ac:dyDescent="0.25">
      <c r="F465" s="71"/>
    </row>
    <row r="466" spans="6:6" x14ac:dyDescent="0.25">
      <c r="F466" s="71"/>
    </row>
    <row r="467" spans="6:6" x14ac:dyDescent="0.25">
      <c r="F467" s="71"/>
    </row>
    <row r="468" spans="6:6" x14ac:dyDescent="0.25">
      <c r="F468" s="71"/>
    </row>
    <row r="469" spans="6:6" x14ac:dyDescent="0.25">
      <c r="F469" s="71"/>
    </row>
    <row r="470" spans="6:6" x14ac:dyDescent="0.25">
      <c r="F470" s="71"/>
    </row>
    <row r="471" spans="6:6" x14ac:dyDescent="0.25">
      <c r="F471" s="71"/>
    </row>
    <row r="472" spans="6:6" x14ac:dyDescent="0.25">
      <c r="F472" s="71"/>
    </row>
    <row r="473" spans="6:6" x14ac:dyDescent="0.25">
      <c r="F473" s="71"/>
    </row>
    <row r="474" spans="6:6" x14ac:dyDescent="0.25">
      <c r="F474" s="71"/>
    </row>
    <row r="475" spans="6:6" x14ac:dyDescent="0.25">
      <c r="F475" s="71"/>
    </row>
    <row r="476" spans="6:6" x14ac:dyDescent="0.25">
      <c r="F476" s="71"/>
    </row>
    <row r="477" spans="6:6" x14ac:dyDescent="0.25">
      <c r="F477" s="71"/>
    </row>
    <row r="478" spans="6:6" x14ac:dyDescent="0.25">
      <c r="F478" s="71"/>
    </row>
    <row r="479" spans="6:6" x14ac:dyDescent="0.25">
      <c r="F479" s="71"/>
    </row>
    <row r="480" spans="6:6" x14ac:dyDescent="0.25">
      <c r="F480" s="71"/>
    </row>
    <row r="481" spans="6:6" x14ac:dyDescent="0.25">
      <c r="F481" s="71"/>
    </row>
    <row r="482" spans="6:6" x14ac:dyDescent="0.25">
      <c r="F482" s="71"/>
    </row>
    <row r="483" spans="6:6" x14ac:dyDescent="0.25">
      <c r="F483" s="71"/>
    </row>
    <row r="484" spans="6:6" x14ac:dyDescent="0.25">
      <c r="F484" s="71"/>
    </row>
    <row r="485" spans="6:6" x14ac:dyDescent="0.25">
      <c r="F485" s="71"/>
    </row>
    <row r="486" spans="6:6" x14ac:dyDescent="0.25">
      <c r="F486" s="71"/>
    </row>
    <row r="487" spans="6:6" x14ac:dyDescent="0.25">
      <c r="F487" s="71"/>
    </row>
    <row r="488" spans="6:6" x14ac:dyDescent="0.25">
      <c r="F488" s="71"/>
    </row>
    <row r="489" spans="6:6" x14ac:dyDescent="0.25">
      <c r="F489" s="71"/>
    </row>
    <row r="490" spans="6:6" x14ac:dyDescent="0.25">
      <c r="F490" s="71"/>
    </row>
    <row r="491" spans="6:6" x14ac:dyDescent="0.25">
      <c r="F491" s="71"/>
    </row>
    <row r="492" spans="6:6" x14ac:dyDescent="0.25">
      <c r="F492" s="71"/>
    </row>
    <row r="493" spans="6:6" x14ac:dyDescent="0.25">
      <c r="F493" s="71"/>
    </row>
    <row r="494" spans="6:6" x14ac:dyDescent="0.25">
      <c r="F494" s="71"/>
    </row>
    <row r="495" spans="6:6" x14ac:dyDescent="0.25">
      <c r="F495" s="71"/>
    </row>
    <row r="496" spans="6:6" x14ac:dyDescent="0.25">
      <c r="F496" s="71"/>
    </row>
    <row r="497" spans="6:6" x14ac:dyDescent="0.25">
      <c r="F497" s="71"/>
    </row>
    <row r="498" spans="6:6" x14ac:dyDescent="0.25">
      <c r="F498" s="71"/>
    </row>
    <row r="499" spans="6:6" x14ac:dyDescent="0.25">
      <c r="F499" s="71"/>
    </row>
    <row r="500" spans="6:6" x14ac:dyDescent="0.25">
      <c r="F500" s="71"/>
    </row>
    <row r="501" spans="6:6" x14ac:dyDescent="0.25">
      <c r="F501" s="71"/>
    </row>
    <row r="502" spans="6:6" x14ac:dyDescent="0.25">
      <c r="F502" s="71"/>
    </row>
    <row r="503" spans="6:6" x14ac:dyDescent="0.25">
      <c r="F503" s="71"/>
    </row>
    <row r="504" spans="6:6" x14ac:dyDescent="0.25">
      <c r="F504" s="71"/>
    </row>
    <row r="505" spans="6:6" x14ac:dyDescent="0.25">
      <c r="F505" s="71"/>
    </row>
    <row r="506" spans="6:6" x14ac:dyDescent="0.25">
      <c r="F506" s="71"/>
    </row>
    <row r="507" spans="6:6" x14ac:dyDescent="0.25">
      <c r="F507" s="71"/>
    </row>
    <row r="508" spans="6:6" x14ac:dyDescent="0.25">
      <c r="F508" s="71"/>
    </row>
    <row r="509" spans="6:6" x14ac:dyDescent="0.25">
      <c r="F509" s="71"/>
    </row>
    <row r="510" spans="6:6" x14ac:dyDescent="0.25">
      <c r="F510" s="71"/>
    </row>
    <row r="511" spans="6:6" x14ac:dyDescent="0.25">
      <c r="F511" s="71"/>
    </row>
    <row r="512" spans="6:6" x14ac:dyDescent="0.25">
      <c r="F512" s="71"/>
    </row>
    <row r="513" spans="6:6" x14ac:dyDescent="0.25">
      <c r="F513" s="71"/>
    </row>
    <row r="514" spans="6:6" x14ac:dyDescent="0.25">
      <c r="F514" s="71"/>
    </row>
    <row r="515" spans="6:6" x14ac:dyDescent="0.25">
      <c r="F515" s="71"/>
    </row>
    <row r="516" spans="6:6" x14ac:dyDescent="0.25">
      <c r="F516" s="71"/>
    </row>
    <row r="517" spans="6:6" x14ac:dyDescent="0.25">
      <c r="F517" s="71"/>
    </row>
    <row r="518" spans="6:6" x14ac:dyDescent="0.25">
      <c r="F518" s="71"/>
    </row>
    <row r="519" spans="6:6" x14ac:dyDescent="0.25">
      <c r="F519" s="71"/>
    </row>
    <row r="520" spans="6:6" x14ac:dyDescent="0.25">
      <c r="F520" s="71"/>
    </row>
    <row r="521" spans="6:6" x14ac:dyDescent="0.25">
      <c r="F521" s="71"/>
    </row>
    <row r="522" spans="6:6" x14ac:dyDescent="0.25">
      <c r="F522" s="71"/>
    </row>
    <row r="523" spans="6:6" x14ac:dyDescent="0.25">
      <c r="F523" s="71"/>
    </row>
    <row r="524" spans="6:6" x14ac:dyDescent="0.25">
      <c r="F524" s="71"/>
    </row>
    <row r="525" spans="6:6" x14ac:dyDescent="0.25">
      <c r="F525" s="71"/>
    </row>
    <row r="526" spans="6:6" x14ac:dyDescent="0.25">
      <c r="F526" s="71"/>
    </row>
    <row r="527" spans="6:6" x14ac:dyDescent="0.25">
      <c r="F527" s="71"/>
    </row>
    <row r="528" spans="6:6" x14ac:dyDescent="0.25">
      <c r="F528" s="71"/>
    </row>
    <row r="529" spans="6:6" x14ac:dyDescent="0.25">
      <c r="F529" s="71"/>
    </row>
    <row r="530" spans="6:6" x14ac:dyDescent="0.25">
      <c r="F530" s="71"/>
    </row>
    <row r="531" spans="6:6" x14ac:dyDescent="0.25">
      <c r="F531" s="71"/>
    </row>
    <row r="532" spans="6:6" x14ac:dyDescent="0.25">
      <c r="F532" s="71"/>
    </row>
    <row r="533" spans="6:6" x14ac:dyDescent="0.25">
      <c r="F533" s="71"/>
    </row>
    <row r="534" spans="6:6" x14ac:dyDescent="0.25">
      <c r="F534" s="71"/>
    </row>
    <row r="535" spans="6:6" x14ac:dyDescent="0.25">
      <c r="F535" s="71"/>
    </row>
    <row r="536" spans="6:6" x14ac:dyDescent="0.25">
      <c r="F536" s="71"/>
    </row>
    <row r="537" spans="6:6" x14ac:dyDescent="0.25">
      <c r="F537" s="71"/>
    </row>
    <row r="538" spans="6:6" x14ac:dyDescent="0.25">
      <c r="F538" s="71"/>
    </row>
    <row r="539" spans="6:6" x14ac:dyDescent="0.25">
      <c r="F539" s="71"/>
    </row>
    <row r="540" spans="6:6" x14ac:dyDescent="0.25">
      <c r="F540" s="71"/>
    </row>
    <row r="541" spans="6:6" x14ac:dyDescent="0.25">
      <c r="F541" s="71"/>
    </row>
    <row r="542" spans="6:6" x14ac:dyDescent="0.25">
      <c r="F542" s="71"/>
    </row>
    <row r="543" spans="6:6" x14ac:dyDescent="0.25">
      <c r="F543" s="71"/>
    </row>
    <row r="544" spans="6:6" x14ac:dyDescent="0.25">
      <c r="F544" s="71"/>
    </row>
    <row r="545" spans="6:6" x14ac:dyDescent="0.25">
      <c r="F545" s="71"/>
    </row>
    <row r="546" spans="6:6" x14ac:dyDescent="0.25">
      <c r="F546" s="71"/>
    </row>
    <row r="547" spans="6:6" x14ac:dyDescent="0.25">
      <c r="F547" s="71"/>
    </row>
    <row r="548" spans="6:6" x14ac:dyDescent="0.25">
      <c r="F548" s="71"/>
    </row>
    <row r="549" spans="6:6" x14ac:dyDescent="0.25">
      <c r="F549" s="71"/>
    </row>
    <row r="550" spans="6:6" x14ac:dyDescent="0.25">
      <c r="F550" s="71"/>
    </row>
    <row r="551" spans="6:6" x14ac:dyDescent="0.25">
      <c r="F551" s="71"/>
    </row>
    <row r="552" spans="6:6" x14ac:dyDescent="0.25">
      <c r="F552" s="71"/>
    </row>
    <row r="553" spans="6:6" x14ac:dyDescent="0.25">
      <c r="F553" s="71"/>
    </row>
    <row r="554" spans="6:6" x14ac:dyDescent="0.25">
      <c r="F554" s="71"/>
    </row>
    <row r="555" spans="6:6" x14ac:dyDescent="0.25">
      <c r="F555" s="71"/>
    </row>
    <row r="556" spans="6:6" x14ac:dyDescent="0.25">
      <c r="F556" s="71"/>
    </row>
    <row r="557" spans="6:6" x14ac:dyDescent="0.25">
      <c r="F557" s="71"/>
    </row>
    <row r="558" spans="6:6" x14ac:dyDescent="0.25">
      <c r="F558" s="71"/>
    </row>
    <row r="559" spans="6:6" x14ac:dyDescent="0.25">
      <c r="F559" s="71"/>
    </row>
    <row r="560" spans="6:6" x14ac:dyDescent="0.25">
      <c r="F560" s="71"/>
    </row>
    <row r="561" spans="6:6" x14ac:dyDescent="0.25">
      <c r="F561" s="71"/>
    </row>
    <row r="562" spans="6:6" x14ac:dyDescent="0.25">
      <c r="F562" s="71"/>
    </row>
    <row r="563" spans="6:6" x14ac:dyDescent="0.25">
      <c r="F563" s="71"/>
    </row>
    <row r="564" spans="6:6" x14ac:dyDescent="0.25">
      <c r="F564" s="71"/>
    </row>
    <row r="565" spans="6:6" x14ac:dyDescent="0.25">
      <c r="F565" s="71"/>
    </row>
    <row r="566" spans="6:6" x14ac:dyDescent="0.25">
      <c r="F566" s="71"/>
    </row>
    <row r="567" spans="6:6" x14ac:dyDescent="0.25">
      <c r="F567" s="71"/>
    </row>
    <row r="568" spans="6:6" x14ac:dyDescent="0.25">
      <c r="F568" s="71"/>
    </row>
    <row r="569" spans="6:6" x14ac:dyDescent="0.25">
      <c r="F569" s="71"/>
    </row>
    <row r="570" spans="6:6" x14ac:dyDescent="0.25">
      <c r="F570" s="71"/>
    </row>
    <row r="571" spans="6:6" x14ac:dyDescent="0.25">
      <c r="F571" s="71"/>
    </row>
    <row r="572" spans="6:6" x14ac:dyDescent="0.25">
      <c r="F572" s="71"/>
    </row>
    <row r="573" spans="6:6" x14ac:dyDescent="0.25">
      <c r="F573" s="71"/>
    </row>
    <row r="574" spans="6:6" x14ac:dyDescent="0.25">
      <c r="F574" s="71"/>
    </row>
    <row r="575" spans="6:6" x14ac:dyDescent="0.25">
      <c r="F575" s="71"/>
    </row>
    <row r="576" spans="6:6" x14ac:dyDescent="0.25">
      <c r="F576" s="71"/>
    </row>
    <row r="577" spans="6:6" x14ac:dyDescent="0.25">
      <c r="F577" s="71"/>
    </row>
    <row r="578" spans="6:6" x14ac:dyDescent="0.25">
      <c r="F578" s="71"/>
    </row>
    <row r="579" spans="6:6" x14ac:dyDescent="0.25">
      <c r="F579" s="71"/>
    </row>
    <row r="580" spans="6:6" x14ac:dyDescent="0.25">
      <c r="F580" s="71"/>
    </row>
    <row r="581" spans="6:6" x14ac:dyDescent="0.25">
      <c r="F581" s="71"/>
    </row>
    <row r="582" spans="6:6" x14ac:dyDescent="0.25">
      <c r="F582" s="71"/>
    </row>
    <row r="583" spans="6:6" x14ac:dyDescent="0.25">
      <c r="F583" s="71"/>
    </row>
    <row r="584" spans="6:6" x14ac:dyDescent="0.25">
      <c r="F584" s="71"/>
    </row>
    <row r="585" spans="6:6" x14ac:dyDescent="0.25">
      <c r="F585" s="71"/>
    </row>
    <row r="586" spans="6:6" x14ac:dyDescent="0.25">
      <c r="F586" s="71"/>
    </row>
    <row r="587" spans="6:6" x14ac:dyDescent="0.25">
      <c r="F587" s="71"/>
    </row>
    <row r="588" spans="6:6" x14ac:dyDescent="0.25">
      <c r="F588" s="71"/>
    </row>
    <row r="589" spans="6:6" x14ac:dyDescent="0.25">
      <c r="F589" s="71"/>
    </row>
    <row r="590" spans="6:6" x14ac:dyDescent="0.25">
      <c r="F590" s="71"/>
    </row>
    <row r="591" spans="6:6" x14ac:dyDescent="0.25">
      <c r="F591" s="71"/>
    </row>
    <row r="592" spans="6:6" x14ac:dyDescent="0.25">
      <c r="F592" s="71"/>
    </row>
    <row r="593" spans="6:6" x14ac:dyDescent="0.25">
      <c r="F593" s="71"/>
    </row>
    <row r="594" spans="6:6" x14ac:dyDescent="0.25">
      <c r="F594" s="71"/>
    </row>
    <row r="595" spans="6:6" x14ac:dyDescent="0.25">
      <c r="F595" s="71"/>
    </row>
    <row r="596" spans="6:6" x14ac:dyDescent="0.25">
      <c r="F596" s="71"/>
    </row>
    <row r="597" spans="6:6" x14ac:dyDescent="0.25">
      <c r="F597" s="71"/>
    </row>
    <row r="598" spans="6:6" x14ac:dyDescent="0.25">
      <c r="F598" s="71"/>
    </row>
    <row r="599" spans="6:6" x14ac:dyDescent="0.25">
      <c r="F599" s="71"/>
    </row>
    <row r="600" spans="6:6" x14ac:dyDescent="0.25">
      <c r="F600" s="71"/>
    </row>
    <row r="601" spans="6:6" x14ac:dyDescent="0.25">
      <c r="F601" s="71"/>
    </row>
    <row r="602" spans="6:6" x14ac:dyDescent="0.25">
      <c r="F602" s="71"/>
    </row>
    <row r="603" spans="6:6" x14ac:dyDescent="0.25">
      <c r="F603" s="71"/>
    </row>
    <row r="604" spans="6:6" x14ac:dyDescent="0.25">
      <c r="F604" s="71"/>
    </row>
    <row r="605" spans="6:6" x14ac:dyDescent="0.25">
      <c r="F605" s="71"/>
    </row>
    <row r="606" spans="6:6" x14ac:dyDescent="0.25">
      <c r="F606" s="71"/>
    </row>
    <row r="607" spans="6:6" x14ac:dyDescent="0.25">
      <c r="F607" s="71"/>
    </row>
    <row r="608" spans="6:6" x14ac:dyDescent="0.25">
      <c r="F608" s="71"/>
    </row>
    <row r="609" spans="6:6" x14ac:dyDescent="0.25">
      <c r="F609" s="71"/>
    </row>
    <row r="610" spans="6:6" x14ac:dyDescent="0.25">
      <c r="F610" s="71"/>
    </row>
    <row r="611" spans="6:6" x14ac:dyDescent="0.25">
      <c r="F611" s="71"/>
    </row>
    <row r="612" spans="6:6" x14ac:dyDescent="0.25">
      <c r="F612" s="71"/>
    </row>
    <row r="613" spans="6:6" x14ac:dyDescent="0.25">
      <c r="F613" s="71"/>
    </row>
    <row r="614" spans="6:6" x14ac:dyDescent="0.25">
      <c r="F614" s="71"/>
    </row>
    <row r="615" spans="6:6" x14ac:dyDescent="0.25">
      <c r="F615" s="71"/>
    </row>
    <row r="616" spans="6:6" x14ac:dyDescent="0.25">
      <c r="F616" s="71"/>
    </row>
    <row r="617" spans="6:6" x14ac:dyDescent="0.25">
      <c r="F617" s="71"/>
    </row>
    <row r="618" spans="6:6" x14ac:dyDescent="0.25">
      <c r="F618" s="71"/>
    </row>
    <row r="619" spans="6:6" x14ac:dyDescent="0.25">
      <c r="F619" s="71"/>
    </row>
    <row r="620" spans="6:6" x14ac:dyDescent="0.25">
      <c r="F620" s="71"/>
    </row>
    <row r="621" spans="6:6" x14ac:dyDescent="0.25">
      <c r="F621" s="71"/>
    </row>
    <row r="622" spans="6:6" x14ac:dyDescent="0.25">
      <c r="F622" s="71"/>
    </row>
    <row r="623" spans="6:6" x14ac:dyDescent="0.25">
      <c r="F623" s="71"/>
    </row>
    <row r="624" spans="6:6" x14ac:dyDescent="0.25">
      <c r="F624" s="71"/>
    </row>
    <row r="625" spans="6:6" x14ac:dyDescent="0.25">
      <c r="F625" s="71"/>
    </row>
    <row r="626" spans="6:6" x14ac:dyDescent="0.25">
      <c r="F626" s="71"/>
    </row>
    <row r="627" spans="6:6" x14ac:dyDescent="0.25">
      <c r="F627" s="71"/>
    </row>
    <row r="628" spans="6:6" x14ac:dyDescent="0.25">
      <c r="F628" s="71"/>
    </row>
    <row r="629" spans="6:6" x14ac:dyDescent="0.25">
      <c r="F629" s="71"/>
    </row>
    <row r="630" spans="6:6" x14ac:dyDescent="0.25">
      <c r="F630" s="71"/>
    </row>
    <row r="631" spans="6:6" x14ac:dyDescent="0.25">
      <c r="F631" s="71"/>
    </row>
    <row r="632" spans="6:6" x14ac:dyDescent="0.25">
      <c r="F632" s="71"/>
    </row>
    <row r="633" spans="6:6" x14ac:dyDescent="0.25">
      <c r="F633" s="71"/>
    </row>
    <row r="634" spans="6:6" x14ac:dyDescent="0.25">
      <c r="F634" s="71"/>
    </row>
    <row r="635" spans="6:6" x14ac:dyDescent="0.25">
      <c r="F635" s="71"/>
    </row>
    <row r="636" spans="6:6" x14ac:dyDescent="0.25">
      <c r="F636" s="71"/>
    </row>
    <row r="637" spans="6:6" x14ac:dyDescent="0.25">
      <c r="F637" s="71"/>
    </row>
    <row r="638" spans="6:6" x14ac:dyDescent="0.25">
      <c r="F638" s="71"/>
    </row>
    <row r="639" spans="6:6" x14ac:dyDescent="0.25">
      <c r="F639" s="71"/>
    </row>
    <row r="640" spans="6:6" x14ac:dyDescent="0.25">
      <c r="F640" s="71"/>
    </row>
    <row r="641" spans="6:6" x14ac:dyDescent="0.25">
      <c r="F641" s="71"/>
    </row>
    <row r="642" spans="6:6" x14ac:dyDescent="0.25">
      <c r="F642" s="71"/>
    </row>
    <row r="643" spans="6:6" x14ac:dyDescent="0.25">
      <c r="F643" s="71"/>
    </row>
    <row r="644" spans="6:6" x14ac:dyDescent="0.25">
      <c r="F644" s="71"/>
    </row>
    <row r="645" spans="6:6" x14ac:dyDescent="0.25">
      <c r="F645" s="71"/>
    </row>
    <row r="646" spans="6:6" x14ac:dyDescent="0.25">
      <c r="F646" s="71"/>
    </row>
    <row r="647" spans="6:6" x14ac:dyDescent="0.25">
      <c r="F647" s="71"/>
    </row>
    <row r="648" spans="6:6" x14ac:dyDescent="0.25">
      <c r="F648" s="71"/>
    </row>
    <row r="649" spans="6:6" x14ac:dyDescent="0.25">
      <c r="F649" s="71"/>
    </row>
    <row r="650" spans="6:6" x14ac:dyDescent="0.25">
      <c r="F650" s="71"/>
    </row>
    <row r="651" spans="6:6" x14ac:dyDescent="0.25">
      <c r="F651" s="71"/>
    </row>
    <row r="652" spans="6:6" x14ac:dyDescent="0.25">
      <c r="F652" s="71"/>
    </row>
    <row r="653" spans="6:6" x14ac:dyDescent="0.25">
      <c r="F653" s="71"/>
    </row>
    <row r="654" spans="6:6" x14ac:dyDescent="0.25">
      <c r="F654" s="71"/>
    </row>
    <row r="655" spans="6:6" x14ac:dyDescent="0.25">
      <c r="F655" s="71"/>
    </row>
    <row r="656" spans="6:6" x14ac:dyDescent="0.25">
      <c r="F656" s="71"/>
    </row>
    <row r="657" spans="6:6" x14ac:dyDescent="0.25">
      <c r="F657" s="71"/>
    </row>
    <row r="658" spans="6:6" x14ac:dyDescent="0.25">
      <c r="F658" s="71"/>
    </row>
    <row r="659" spans="6:6" x14ac:dyDescent="0.25">
      <c r="F659" s="71"/>
    </row>
    <row r="660" spans="6:6" x14ac:dyDescent="0.25">
      <c r="F660" s="71"/>
    </row>
    <row r="661" spans="6:6" x14ac:dyDescent="0.25">
      <c r="F661" s="71"/>
    </row>
    <row r="662" spans="6:6" x14ac:dyDescent="0.25">
      <c r="F662" s="71"/>
    </row>
    <row r="663" spans="6:6" x14ac:dyDescent="0.25">
      <c r="F663" s="71"/>
    </row>
    <row r="664" spans="6:6" x14ac:dyDescent="0.25">
      <c r="F664" s="71"/>
    </row>
    <row r="665" spans="6:6" x14ac:dyDescent="0.25">
      <c r="F665" s="71"/>
    </row>
    <row r="666" spans="6:6" x14ac:dyDescent="0.25">
      <c r="F666" s="71"/>
    </row>
    <row r="667" spans="6:6" x14ac:dyDescent="0.25">
      <c r="F667" s="71"/>
    </row>
    <row r="668" spans="6:6" x14ac:dyDescent="0.25">
      <c r="F668" s="71"/>
    </row>
    <row r="669" spans="6:6" x14ac:dyDescent="0.25">
      <c r="F669" s="71"/>
    </row>
    <row r="670" spans="6:6" x14ac:dyDescent="0.25">
      <c r="F670" s="71"/>
    </row>
    <row r="671" spans="6:6" x14ac:dyDescent="0.25">
      <c r="F671" s="71"/>
    </row>
    <row r="672" spans="6:6" x14ac:dyDescent="0.25">
      <c r="F672" s="71"/>
    </row>
    <row r="673" spans="6:6" x14ac:dyDescent="0.25">
      <c r="F673" s="71"/>
    </row>
    <row r="674" spans="6:6" x14ac:dyDescent="0.25">
      <c r="F674" s="71"/>
    </row>
    <row r="675" spans="6:6" x14ac:dyDescent="0.25">
      <c r="F675" s="71"/>
    </row>
    <row r="676" spans="6:6" x14ac:dyDescent="0.25">
      <c r="F676" s="71"/>
    </row>
    <row r="677" spans="6:6" x14ac:dyDescent="0.25">
      <c r="F677" s="71"/>
    </row>
    <row r="678" spans="6:6" x14ac:dyDescent="0.25">
      <c r="F678" s="71"/>
    </row>
    <row r="679" spans="6:6" x14ac:dyDescent="0.25">
      <c r="F679" s="71"/>
    </row>
    <row r="680" spans="6:6" x14ac:dyDescent="0.25">
      <c r="F680" s="71"/>
    </row>
    <row r="681" spans="6:6" x14ac:dyDescent="0.25">
      <c r="F681" s="71"/>
    </row>
    <row r="682" spans="6:6" x14ac:dyDescent="0.25">
      <c r="F682" s="71"/>
    </row>
    <row r="683" spans="6:6" x14ac:dyDescent="0.25">
      <c r="F683" s="71"/>
    </row>
    <row r="684" spans="6:6" x14ac:dyDescent="0.25">
      <c r="F684" s="71"/>
    </row>
    <row r="685" spans="6:6" x14ac:dyDescent="0.25">
      <c r="F685" s="71"/>
    </row>
    <row r="686" spans="6:6" x14ac:dyDescent="0.25">
      <c r="F686" s="71"/>
    </row>
    <row r="687" spans="6:6" x14ac:dyDescent="0.25">
      <c r="F687" s="71"/>
    </row>
    <row r="688" spans="6:6" x14ac:dyDescent="0.25">
      <c r="F688" s="71"/>
    </row>
    <row r="689" spans="6:6" x14ac:dyDescent="0.25">
      <c r="F689" s="71"/>
    </row>
    <row r="690" spans="6:6" x14ac:dyDescent="0.25">
      <c r="F690" s="71"/>
    </row>
    <row r="691" spans="6:6" x14ac:dyDescent="0.25">
      <c r="F691" s="71"/>
    </row>
    <row r="692" spans="6:6" x14ac:dyDescent="0.25">
      <c r="F692" s="71"/>
    </row>
    <row r="693" spans="6:6" x14ac:dyDescent="0.25">
      <c r="F693" s="71"/>
    </row>
    <row r="694" spans="6:6" x14ac:dyDescent="0.25">
      <c r="F694" s="71"/>
    </row>
    <row r="695" spans="6:6" x14ac:dyDescent="0.25">
      <c r="F695" s="71"/>
    </row>
    <row r="696" spans="6:6" x14ac:dyDescent="0.25">
      <c r="F696" s="71"/>
    </row>
    <row r="697" spans="6:6" x14ac:dyDescent="0.25">
      <c r="F697" s="71"/>
    </row>
    <row r="698" spans="6:6" x14ac:dyDescent="0.25">
      <c r="F698" s="71"/>
    </row>
    <row r="699" spans="6:6" x14ac:dyDescent="0.25">
      <c r="F699" s="71"/>
    </row>
    <row r="700" spans="6:6" x14ac:dyDescent="0.25">
      <c r="F700" s="71"/>
    </row>
    <row r="701" spans="6:6" x14ac:dyDescent="0.25">
      <c r="F701" s="71"/>
    </row>
    <row r="702" spans="6:6" x14ac:dyDescent="0.25">
      <c r="F702" s="71"/>
    </row>
    <row r="703" spans="6:6" x14ac:dyDescent="0.25">
      <c r="F703" s="71"/>
    </row>
    <row r="704" spans="6:6" x14ac:dyDescent="0.25">
      <c r="F704" s="71"/>
    </row>
    <row r="705" spans="6:6" x14ac:dyDescent="0.25">
      <c r="F705" s="71"/>
    </row>
    <row r="706" spans="6:6" x14ac:dyDescent="0.25">
      <c r="F706" s="71"/>
    </row>
    <row r="707" spans="6:6" x14ac:dyDescent="0.25">
      <c r="F707" s="71"/>
    </row>
    <row r="708" spans="6:6" x14ac:dyDescent="0.25">
      <c r="F708" s="71"/>
    </row>
    <row r="709" spans="6:6" x14ac:dyDescent="0.25">
      <c r="F709" s="71"/>
    </row>
    <row r="710" spans="6:6" x14ac:dyDescent="0.25">
      <c r="F710" s="71"/>
    </row>
    <row r="711" spans="6:6" x14ac:dyDescent="0.25">
      <c r="F711" s="71"/>
    </row>
    <row r="712" spans="6:6" x14ac:dyDescent="0.25">
      <c r="F712" s="71"/>
    </row>
    <row r="713" spans="6:6" x14ac:dyDescent="0.25">
      <c r="F713" s="71"/>
    </row>
    <row r="714" spans="6:6" x14ac:dyDescent="0.25">
      <c r="F714" s="71"/>
    </row>
    <row r="715" spans="6:6" x14ac:dyDescent="0.25">
      <c r="F715" s="71"/>
    </row>
    <row r="716" spans="6:6" x14ac:dyDescent="0.25">
      <c r="F716" s="71"/>
    </row>
    <row r="717" spans="6:6" x14ac:dyDescent="0.25">
      <c r="F717" s="71"/>
    </row>
    <row r="718" spans="6:6" x14ac:dyDescent="0.25">
      <c r="F718" s="71"/>
    </row>
    <row r="719" spans="6:6" x14ac:dyDescent="0.25">
      <c r="F719" s="71"/>
    </row>
    <row r="720" spans="6:6" x14ac:dyDescent="0.25">
      <c r="F720" s="71"/>
    </row>
    <row r="721" spans="6:6" x14ac:dyDescent="0.25">
      <c r="F721" s="71"/>
    </row>
    <row r="722" spans="6:6" x14ac:dyDescent="0.25">
      <c r="F722" s="71"/>
    </row>
    <row r="723" spans="6:6" x14ac:dyDescent="0.25">
      <c r="F723" s="71"/>
    </row>
    <row r="724" spans="6:6" x14ac:dyDescent="0.25">
      <c r="F724" s="71"/>
    </row>
    <row r="725" spans="6:6" x14ac:dyDescent="0.25">
      <c r="F725" s="71"/>
    </row>
    <row r="726" spans="6:6" x14ac:dyDescent="0.25">
      <c r="F726" s="71"/>
    </row>
    <row r="727" spans="6:6" x14ac:dyDescent="0.25">
      <c r="F727" s="71"/>
    </row>
    <row r="728" spans="6:6" x14ac:dyDescent="0.25">
      <c r="F728" s="71"/>
    </row>
    <row r="729" spans="6:6" x14ac:dyDescent="0.25">
      <c r="F729" s="71"/>
    </row>
    <row r="730" spans="6:6" x14ac:dyDescent="0.25">
      <c r="F730" s="71"/>
    </row>
    <row r="731" spans="6:6" x14ac:dyDescent="0.25">
      <c r="F731" s="71"/>
    </row>
    <row r="732" spans="6:6" x14ac:dyDescent="0.25">
      <c r="F732" s="71"/>
    </row>
    <row r="733" spans="6:6" x14ac:dyDescent="0.25">
      <c r="F733" s="71"/>
    </row>
    <row r="734" spans="6:6" x14ac:dyDescent="0.25">
      <c r="F734" s="71"/>
    </row>
    <row r="735" spans="6:6" x14ac:dyDescent="0.25">
      <c r="F735" s="71"/>
    </row>
    <row r="736" spans="6:6" x14ac:dyDescent="0.25">
      <c r="F736" s="71"/>
    </row>
    <row r="737" spans="6:6" x14ac:dyDescent="0.25">
      <c r="F737" s="71"/>
    </row>
    <row r="738" spans="6:6" x14ac:dyDescent="0.25">
      <c r="F738" s="71"/>
    </row>
    <row r="739" spans="6:6" x14ac:dyDescent="0.25">
      <c r="F739" s="71"/>
    </row>
    <row r="740" spans="6:6" x14ac:dyDescent="0.25">
      <c r="F740" s="71"/>
    </row>
    <row r="741" spans="6:6" x14ac:dyDescent="0.25">
      <c r="F741" s="71"/>
    </row>
    <row r="742" spans="6:6" x14ac:dyDescent="0.25">
      <c r="F742" s="71"/>
    </row>
    <row r="743" spans="6:6" x14ac:dyDescent="0.25">
      <c r="F743" s="71"/>
    </row>
    <row r="744" spans="6:6" x14ac:dyDescent="0.25">
      <c r="F744" s="71"/>
    </row>
    <row r="745" spans="6:6" x14ac:dyDescent="0.25">
      <c r="F745" s="71"/>
    </row>
    <row r="746" spans="6:6" x14ac:dyDescent="0.25">
      <c r="F746" s="71"/>
    </row>
    <row r="747" spans="6:6" x14ac:dyDescent="0.25">
      <c r="F747" s="71"/>
    </row>
    <row r="748" spans="6:6" x14ac:dyDescent="0.25">
      <c r="F748" s="71"/>
    </row>
    <row r="749" spans="6:6" x14ac:dyDescent="0.25">
      <c r="F749" s="71"/>
    </row>
    <row r="750" spans="6:6" x14ac:dyDescent="0.25">
      <c r="F750" s="71"/>
    </row>
    <row r="751" spans="6:6" x14ac:dyDescent="0.25">
      <c r="F751" s="71"/>
    </row>
    <row r="752" spans="6:6" x14ac:dyDescent="0.25">
      <c r="F752" s="71"/>
    </row>
    <row r="753" spans="6:6" x14ac:dyDescent="0.25">
      <c r="F753" s="71"/>
    </row>
    <row r="754" spans="6:6" x14ac:dyDescent="0.25">
      <c r="F754" s="71"/>
    </row>
    <row r="755" spans="6:6" x14ac:dyDescent="0.25">
      <c r="F755" s="71"/>
    </row>
    <row r="756" spans="6:6" x14ac:dyDescent="0.25">
      <c r="F756" s="71"/>
    </row>
    <row r="757" spans="6:6" x14ac:dyDescent="0.25">
      <c r="F757" s="71"/>
    </row>
    <row r="758" spans="6:6" x14ac:dyDescent="0.25">
      <c r="F758" s="71"/>
    </row>
    <row r="759" spans="6:6" x14ac:dyDescent="0.25">
      <c r="F759" s="71"/>
    </row>
    <row r="760" spans="6:6" x14ac:dyDescent="0.25">
      <c r="F760" s="71"/>
    </row>
    <row r="761" spans="6:6" x14ac:dyDescent="0.25">
      <c r="F761" s="71"/>
    </row>
    <row r="762" spans="6:6" x14ac:dyDescent="0.25">
      <c r="F762" s="71"/>
    </row>
    <row r="763" spans="6:6" x14ac:dyDescent="0.25">
      <c r="F763" s="71"/>
    </row>
    <row r="764" spans="6:6" x14ac:dyDescent="0.25">
      <c r="F764" s="71"/>
    </row>
    <row r="765" spans="6:6" x14ac:dyDescent="0.25">
      <c r="F765" s="71"/>
    </row>
    <row r="766" spans="6:6" x14ac:dyDescent="0.25">
      <c r="F766" s="71"/>
    </row>
    <row r="767" spans="6:6" x14ac:dyDescent="0.25">
      <c r="F767" s="71"/>
    </row>
    <row r="768" spans="6:6" x14ac:dyDescent="0.25">
      <c r="F768" s="71"/>
    </row>
    <row r="769" spans="6:6" x14ac:dyDescent="0.25">
      <c r="F769" s="71"/>
    </row>
    <row r="770" spans="6:6" x14ac:dyDescent="0.25">
      <c r="F770" s="71"/>
    </row>
    <row r="771" spans="6:6" x14ac:dyDescent="0.25">
      <c r="F771" s="71"/>
    </row>
    <row r="772" spans="6:6" x14ac:dyDescent="0.25">
      <c r="F772" s="71"/>
    </row>
    <row r="773" spans="6:6" x14ac:dyDescent="0.25">
      <c r="F773" s="71"/>
    </row>
    <row r="774" spans="6:6" x14ac:dyDescent="0.25">
      <c r="F774" s="71"/>
    </row>
    <row r="775" spans="6:6" x14ac:dyDescent="0.25">
      <c r="F775" s="71"/>
    </row>
    <row r="776" spans="6:6" x14ac:dyDescent="0.25">
      <c r="F776" s="71"/>
    </row>
    <row r="777" spans="6:6" x14ac:dyDescent="0.25">
      <c r="F777" s="71"/>
    </row>
    <row r="778" spans="6:6" x14ac:dyDescent="0.25">
      <c r="F778" s="71"/>
    </row>
    <row r="779" spans="6:6" x14ac:dyDescent="0.25">
      <c r="F779" s="71"/>
    </row>
    <row r="780" spans="6:6" x14ac:dyDescent="0.25">
      <c r="F780" s="71"/>
    </row>
    <row r="781" spans="6:6" x14ac:dyDescent="0.25">
      <c r="F781" s="71"/>
    </row>
    <row r="782" spans="6:6" x14ac:dyDescent="0.25">
      <c r="F782" s="71"/>
    </row>
    <row r="783" spans="6:6" x14ac:dyDescent="0.25">
      <c r="F783" s="71"/>
    </row>
    <row r="784" spans="6:6" x14ac:dyDescent="0.25">
      <c r="F784" s="71"/>
    </row>
    <row r="785" spans="6:6" x14ac:dyDescent="0.25">
      <c r="F785" s="71"/>
    </row>
    <row r="786" spans="6:6" x14ac:dyDescent="0.25">
      <c r="F786" s="71"/>
    </row>
    <row r="787" spans="6:6" x14ac:dyDescent="0.25">
      <c r="F787" s="71"/>
    </row>
    <row r="788" spans="6:6" x14ac:dyDescent="0.25">
      <c r="F788" s="71"/>
    </row>
    <row r="789" spans="6:6" x14ac:dyDescent="0.25">
      <c r="F789" s="71"/>
    </row>
    <row r="790" spans="6:6" x14ac:dyDescent="0.25">
      <c r="F790" s="71"/>
    </row>
    <row r="791" spans="6:6" x14ac:dyDescent="0.25">
      <c r="F791" s="71"/>
    </row>
    <row r="792" spans="6:6" x14ac:dyDescent="0.25">
      <c r="F792" s="71"/>
    </row>
    <row r="793" spans="6:6" x14ac:dyDescent="0.25">
      <c r="F793" s="71"/>
    </row>
    <row r="794" spans="6:6" x14ac:dyDescent="0.25">
      <c r="F794" s="71"/>
    </row>
    <row r="795" spans="6:6" x14ac:dyDescent="0.25">
      <c r="F795" s="71"/>
    </row>
    <row r="796" spans="6:6" x14ac:dyDescent="0.25">
      <c r="F796" s="71"/>
    </row>
    <row r="797" spans="6:6" x14ac:dyDescent="0.25">
      <c r="F797" s="71"/>
    </row>
    <row r="798" spans="6:6" x14ac:dyDescent="0.25">
      <c r="F798" s="71"/>
    </row>
    <row r="799" spans="6:6" x14ac:dyDescent="0.25">
      <c r="F799" s="71"/>
    </row>
    <row r="800" spans="6:6" x14ac:dyDescent="0.25">
      <c r="F800" s="71"/>
    </row>
    <row r="801" spans="6:6" x14ac:dyDescent="0.25">
      <c r="F801" s="71"/>
    </row>
    <row r="802" spans="6:6" x14ac:dyDescent="0.25">
      <c r="F802" s="71"/>
    </row>
    <row r="803" spans="6:6" x14ac:dyDescent="0.25">
      <c r="F803" s="71"/>
    </row>
    <row r="804" spans="6:6" x14ac:dyDescent="0.25">
      <c r="F804" s="71"/>
    </row>
    <row r="805" spans="6:6" x14ac:dyDescent="0.25">
      <c r="F805" s="71"/>
    </row>
    <row r="806" spans="6:6" x14ac:dyDescent="0.25">
      <c r="F806" s="71"/>
    </row>
    <row r="807" spans="6:6" x14ac:dyDescent="0.25">
      <c r="F807" s="71"/>
    </row>
    <row r="808" spans="6:6" x14ac:dyDescent="0.25">
      <c r="F808" s="71"/>
    </row>
    <row r="809" spans="6:6" x14ac:dyDescent="0.25">
      <c r="F809" s="71"/>
    </row>
    <row r="810" spans="6:6" x14ac:dyDescent="0.25">
      <c r="F810" s="71"/>
    </row>
    <row r="811" spans="6:6" x14ac:dyDescent="0.25">
      <c r="F811" s="71"/>
    </row>
    <row r="812" spans="6:6" x14ac:dyDescent="0.25">
      <c r="F812" s="71"/>
    </row>
    <row r="813" spans="6:6" x14ac:dyDescent="0.25">
      <c r="F813" s="71"/>
    </row>
    <row r="814" spans="6:6" x14ac:dyDescent="0.25">
      <c r="F814" s="71"/>
    </row>
    <row r="815" spans="6:6" x14ac:dyDescent="0.25">
      <c r="F815" s="71"/>
    </row>
    <row r="816" spans="6:6" x14ac:dyDescent="0.25">
      <c r="F816" s="71"/>
    </row>
    <row r="817" spans="6:6" x14ac:dyDescent="0.25">
      <c r="F817" s="71"/>
    </row>
    <row r="818" spans="6:6" x14ac:dyDescent="0.25">
      <c r="F818" s="71"/>
    </row>
    <row r="819" spans="6:6" x14ac:dyDescent="0.25">
      <c r="F819" s="71"/>
    </row>
    <row r="820" spans="6:6" x14ac:dyDescent="0.25">
      <c r="F820" s="71"/>
    </row>
    <row r="821" spans="6:6" x14ac:dyDescent="0.25">
      <c r="F821" s="71"/>
    </row>
    <row r="822" spans="6:6" x14ac:dyDescent="0.25">
      <c r="F822" s="71"/>
    </row>
    <row r="823" spans="6:6" x14ac:dyDescent="0.25">
      <c r="F823" s="71"/>
    </row>
    <row r="824" spans="6:6" x14ac:dyDescent="0.25">
      <c r="F824" s="71"/>
    </row>
    <row r="825" spans="6:6" x14ac:dyDescent="0.25">
      <c r="F825" s="71"/>
    </row>
    <row r="826" spans="6:6" x14ac:dyDescent="0.25">
      <c r="F826" s="71"/>
    </row>
    <row r="827" spans="6:6" x14ac:dyDescent="0.25">
      <c r="F827" s="71"/>
    </row>
    <row r="828" spans="6:6" x14ac:dyDescent="0.25">
      <c r="F828" s="71"/>
    </row>
    <row r="829" spans="6:6" x14ac:dyDescent="0.25">
      <c r="F829" s="71"/>
    </row>
    <row r="830" spans="6:6" x14ac:dyDescent="0.25">
      <c r="F830" s="71"/>
    </row>
    <row r="831" spans="6:6" x14ac:dyDescent="0.25">
      <c r="F831" s="71"/>
    </row>
    <row r="832" spans="6:6" x14ac:dyDescent="0.25">
      <c r="F832" s="71"/>
    </row>
    <row r="833" spans="6:6" x14ac:dyDescent="0.25">
      <c r="F833" s="71"/>
    </row>
    <row r="834" spans="6:6" x14ac:dyDescent="0.25">
      <c r="F834" s="71"/>
    </row>
    <row r="835" spans="6:6" x14ac:dyDescent="0.25">
      <c r="F835" s="71"/>
    </row>
    <row r="836" spans="6:6" x14ac:dyDescent="0.25">
      <c r="F836" s="71"/>
    </row>
    <row r="837" spans="6:6" x14ac:dyDescent="0.25">
      <c r="F837" s="71"/>
    </row>
    <row r="838" spans="6:6" x14ac:dyDescent="0.25">
      <c r="F838" s="71"/>
    </row>
    <row r="839" spans="6:6" x14ac:dyDescent="0.25">
      <c r="F839" s="71"/>
    </row>
    <row r="840" spans="6:6" x14ac:dyDescent="0.25">
      <c r="F840" s="71"/>
    </row>
    <row r="841" spans="6:6" x14ac:dyDescent="0.25">
      <c r="F841" s="71"/>
    </row>
    <row r="842" spans="6:6" x14ac:dyDescent="0.25">
      <c r="F842" s="71"/>
    </row>
    <row r="843" spans="6:6" x14ac:dyDescent="0.25">
      <c r="F843" s="71"/>
    </row>
    <row r="844" spans="6:6" x14ac:dyDescent="0.25">
      <c r="F844" s="71"/>
    </row>
    <row r="845" spans="6:6" x14ac:dyDescent="0.25">
      <c r="F845" s="71"/>
    </row>
    <row r="846" spans="6:6" x14ac:dyDescent="0.25">
      <c r="F846" s="71"/>
    </row>
    <row r="847" spans="6:6" x14ac:dyDescent="0.25">
      <c r="F847" s="71"/>
    </row>
    <row r="848" spans="6:6" x14ac:dyDescent="0.25">
      <c r="F848" s="71"/>
    </row>
    <row r="849" spans="6:6" x14ac:dyDescent="0.25">
      <c r="F849" s="71"/>
    </row>
    <row r="850" spans="6:6" x14ac:dyDescent="0.25">
      <c r="F850" s="71"/>
    </row>
    <row r="851" spans="6:6" x14ac:dyDescent="0.25">
      <c r="F851" s="71"/>
    </row>
    <row r="852" spans="6:6" x14ac:dyDescent="0.25">
      <c r="F852" s="71"/>
    </row>
    <row r="853" spans="6:6" x14ac:dyDescent="0.25">
      <c r="F853" s="71"/>
    </row>
    <row r="854" spans="6:6" x14ac:dyDescent="0.25">
      <c r="F854" s="71"/>
    </row>
    <row r="855" spans="6:6" x14ac:dyDescent="0.25">
      <c r="F855" s="71"/>
    </row>
    <row r="856" spans="6:6" x14ac:dyDescent="0.25">
      <c r="F856" s="71"/>
    </row>
    <row r="857" spans="6:6" x14ac:dyDescent="0.25">
      <c r="F857" s="71"/>
    </row>
    <row r="858" spans="6:6" x14ac:dyDescent="0.25">
      <c r="F858" s="71"/>
    </row>
    <row r="859" spans="6:6" x14ac:dyDescent="0.25">
      <c r="F859" s="71"/>
    </row>
    <row r="860" spans="6:6" x14ac:dyDescent="0.25">
      <c r="F860" s="71"/>
    </row>
    <row r="861" spans="6:6" x14ac:dyDescent="0.25">
      <c r="F861" s="71"/>
    </row>
    <row r="862" spans="6:6" x14ac:dyDescent="0.25">
      <c r="F862" s="71"/>
    </row>
    <row r="863" spans="6:6" x14ac:dyDescent="0.25">
      <c r="F863" s="71"/>
    </row>
    <row r="864" spans="6:6" x14ac:dyDescent="0.25">
      <c r="F864" s="71"/>
    </row>
    <row r="865" spans="6:6" x14ac:dyDescent="0.25">
      <c r="F865" s="71"/>
    </row>
    <row r="866" spans="6:6" x14ac:dyDescent="0.25">
      <c r="F866" s="71"/>
    </row>
    <row r="867" spans="6:6" x14ac:dyDescent="0.25">
      <c r="F867" s="71"/>
    </row>
    <row r="868" spans="6:6" x14ac:dyDescent="0.25">
      <c r="F868" s="71"/>
    </row>
    <row r="869" spans="6:6" x14ac:dyDescent="0.25">
      <c r="F869" s="71"/>
    </row>
    <row r="870" spans="6:6" x14ac:dyDescent="0.25">
      <c r="F870" s="71"/>
    </row>
    <row r="871" spans="6:6" x14ac:dyDescent="0.25">
      <c r="F871" s="71"/>
    </row>
    <row r="872" spans="6:6" x14ac:dyDescent="0.25">
      <c r="F872" s="71"/>
    </row>
    <row r="873" spans="6:6" x14ac:dyDescent="0.25">
      <c r="F873" s="71"/>
    </row>
    <row r="874" spans="6:6" x14ac:dyDescent="0.25">
      <c r="F874" s="71"/>
    </row>
    <row r="875" spans="6:6" x14ac:dyDescent="0.25">
      <c r="F875" s="71"/>
    </row>
    <row r="876" spans="6:6" x14ac:dyDescent="0.25">
      <c r="F876" s="71"/>
    </row>
    <row r="877" spans="6:6" x14ac:dyDescent="0.25">
      <c r="F877" s="71"/>
    </row>
    <row r="878" spans="6:6" x14ac:dyDescent="0.25">
      <c r="F878" s="71"/>
    </row>
    <row r="879" spans="6:6" x14ac:dyDescent="0.25">
      <c r="F879" s="71"/>
    </row>
    <row r="880" spans="6:6" x14ac:dyDescent="0.25">
      <c r="F880" s="71"/>
    </row>
    <row r="881" spans="6:6" x14ac:dyDescent="0.25">
      <c r="F881" s="71"/>
    </row>
    <row r="882" spans="6:6" x14ac:dyDescent="0.25">
      <c r="F882" s="71"/>
    </row>
    <row r="883" spans="6:6" x14ac:dyDescent="0.25">
      <c r="F883" s="71"/>
    </row>
    <row r="884" spans="6:6" x14ac:dyDescent="0.25">
      <c r="F884" s="71"/>
    </row>
    <row r="885" spans="6:6" x14ac:dyDescent="0.25">
      <c r="F885" s="71"/>
    </row>
    <row r="886" spans="6:6" x14ac:dyDescent="0.25">
      <c r="F886" s="71"/>
    </row>
    <row r="887" spans="6:6" x14ac:dyDescent="0.25">
      <c r="F887" s="71"/>
    </row>
    <row r="888" spans="6:6" x14ac:dyDescent="0.25">
      <c r="F888" s="71"/>
    </row>
    <row r="889" spans="6:6" x14ac:dyDescent="0.25">
      <c r="F889" s="71"/>
    </row>
    <row r="890" spans="6:6" x14ac:dyDescent="0.25">
      <c r="F890" s="71"/>
    </row>
    <row r="891" spans="6:6" x14ac:dyDescent="0.25">
      <c r="F891" s="71"/>
    </row>
    <row r="892" spans="6:6" x14ac:dyDescent="0.25">
      <c r="F892" s="71"/>
    </row>
    <row r="893" spans="6:6" x14ac:dyDescent="0.25">
      <c r="F893" s="71"/>
    </row>
    <row r="894" spans="6:6" x14ac:dyDescent="0.25">
      <c r="F894" s="71"/>
    </row>
    <row r="895" spans="6:6" x14ac:dyDescent="0.25">
      <c r="F895" s="71"/>
    </row>
    <row r="896" spans="6:6" x14ac:dyDescent="0.25">
      <c r="F896" s="71"/>
    </row>
    <row r="897" spans="6:6" x14ac:dyDescent="0.25">
      <c r="F897" s="71"/>
    </row>
    <row r="898" spans="6:6" x14ac:dyDescent="0.25">
      <c r="F898" s="71"/>
    </row>
    <row r="899" spans="6:6" x14ac:dyDescent="0.25">
      <c r="F899" s="71"/>
    </row>
    <row r="900" spans="6:6" x14ac:dyDescent="0.25">
      <c r="F900" s="71"/>
    </row>
    <row r="901" spans="6:6" x14ac:dyDescent="0.25">
      <c r="F901" s="71"/>
    </row>
    <row r="902" spans="6:6" x14ac:dyDescent="0.25">
      <c r="F902" s="71"/>
    </row>
    <row r="903" spans="6:6" x14ac:dyDescent="0.25">
      <c r="F903" s="71"/>
    </row>
    <row r="904" spans="6:6" x14ac:dyDescent="0.25">
      <c r="F904" s="71"/>
    </row>
    <row r="905" spans="6:6" x14ac:dyDescent="0.25">
      <c r="F905" s="71"/>
    </row>
    <row r="906" spans="6:6" x14ac:dyDescent="0.25">
      <c r="F906" s="71"/>
    </row>
    <row r="907" spans="6:6" x14ac:dyDescent="0.25">
      <c r="F907" s="71"/>
    </row>
    <row r="908" spans="6:6" x14ac:dyDescent="0.25">
      <c r="F908" s="71"/>
    </row>
    <row r="909" spans="6:6" x14ac:dyDescent="0.25">
      <c r="F909" s="71"/>
    </row>
    <row r="910" spans="6:6" x14ac:dyDescent="0.25">
      <c r="F910" s="71"/>
    </row>
    <row r="911" spans="6:6" x14ac:dyDescent="0.25">
      <c r="F911" s="71"/>
    </row>
    <row r="912" spans="6:6" x14ac:dyDescent="0.25">
      <c r="F912" s="71"/>
    </row>
    <row r="913" spans="6:6" x14ac:dyDescent="0.25">
      <c r="F913" s="71"/>
    </row>
    <row r="914" spans="6:6" x14ac:dyDescent="0.25">
      <c r="F914" s="71"/>
    </row>
    <row r="915" spans="6:6" x14ac:dyDescent="0.25">
      <c r="F915" s="71"/>
    </row>
    <row r="916" spans="6:6" x14ac:dyDescent="0.25">
      <c r="F916" s="71"/>
    </row>
    <row r="917" spans="6:6" x14ac:dyDescent="0.25">
      <c r="F917" s="71"/>
    </row>
    <row r="918" spans="6:6" x14ac:dyDescent="0.25">
      <c r="F918" s="71"/>
    </row>
    <row r="919" spans="6:6" x14ac:dyDescent="0.25">
      <c r="F919" s="71"/>
    </row>
    <row r="920" spans="6:6" x14ac:dyDescent="0.25">
      <c r="F920" s="71"/>
    </row>
    <row r="921" spans="6:6" x14ac:dyDescent="0.25">
      <c r="F921" s="71"/>
    </row>
    <row r="922" spans="6:6" x14ac:dyDescent="0.25">
      <c r="F922" s="71"/>
    </row>
    <row r="923" spans="6:6" x14ac:dyDescent="0.25">
      <c r="F923" s="71"/>
    </row>
    <row r="924" spans="6:6" x14ac:dyDescent="0.25">
      <c r="F924" s="71"/>
    </row>
    <row r="925" spans="6:6" x14ac:dyDescent="0.25">
      <c r="F925" s="71"/>
    </row>
    <row r="926" spans="6:6" x14ac:dyDescent="0.25">
      <c r="F926" s="71"/>
    </row>
    <row r="927" spans="6:6" x14ac:dyDescent="0.25">
      <c r="F927" s="71"/>
    </row>
    <row r="928" spans="6:6" x14ac:dyDescent="0.25">
      <c r="F928" s="71"/>
    </row>
    <row r="929" spans="6:6" x14ac:dyDescent="0.25">
      <c r="F929" s="71"/>
    </row>
    <row r="930" spans="6:6" x14ac:dyDescent="0.25">
      <c r="F930" s="71"/>
    </row>
    <row r="931" spans="6:6" x14ac:dyDescent="0.25">
      <c r="F931" s="71"/>
    </row>
    <row r="932" spans="6:6" x14ac:dyDescent="0.25">
      <c r="F932" s="71"/>
    </row>
    <row r="933" spans="6:6" x14ac:dyDescent="0.25">
      <c r="F933" s="71"/>
    </row>
    <row r="934" spans="6:6" x14ac:dyDescent="0.25">
      <c r="F934" s="71"/>
    </row>
    <row r="935" spans="6:6" x14ac:dyDescent="0.25">
      <c r="F935" s="71"/>
    </row>
    <row r="936" spans="6:6" x14ac:dyDescent="0.25">
      <c r="F936" s="71"/>
    </row>
    <row r="937" spans="6:6" x14ac:dyDescent="0.25">
      <c r="F937" s="71"/>
    </row>
    <row r="938" spans="6:6" x14ac:dyDescent="0.25">
      <c r="F938" s="71"/>
    </row>
    <row r="939" spans="6:6" x14ac:dyDescent="0.25">
      <c r="F939" s="71"/>
    </row>
    <row r="940" spans="6:6" x14ac:dyDescent="0.25">
      <c r="F940" s="71"/>
    </row>
    <row r="941" spans="6:6" x14ac:dyDescent="0.25">
      <c r="F941" s="71"/>
    </row>
    <row r="942" spans="6:6" x14ac:dyDescent="0.25">
      <c r="F942" s="71"/>
    </row>
    <row r="943" spans="6:6" x14ac:dyDescent="0.25">
      <c r="F943" s="71"/>
    </row>
    <row r="944" spans="6:6" x14ac:dyDescent="0.25">
      <c r="F944" s="71"/>
    </row>
    <row r="945" spans="6:6" x14ac:dyDescent="0.25">
      <c r="F945" s="71"/>
    </row>
    <row r="946" spans="6:6" x14ac:dyDescent="0.25">
      <c r="F946" s="71"/>
    </row>
    <row r="947" spans="6:6" x14ac:dyDescent="0.25">
      <c r="F947" s="71"/>
    </row>
    <row r="948" spans="6:6" x14ac:dyDescent="0.25">
      <c r="F948" s="71"/>
    </row>
    <row r="949" spans="6:6" x14ac:dyDescent="0.25">
      <c r="F949" s="71"/>
    </row>
    <row r="950" spans="6:6" x14ac:dyDescent="0.25">
      <c r="F950" s="71"/>
    </row>
    <row r="951" spans="6:6" x14ac:dyDescent="0.25">
      <c r="F951" s="71"/>
    </row>
    <row r="952" spans="6:6" x14ac:dyDescent="0.25">
      <c r="F952" s="71"/>
    </row>
    <row r="953" spans="6:6" x14ac:dyDescent="0.25">
      <c r="F953" s="71"/>
    </row>
    <row r="954" spans="6:6" x14ac:dyDescent="0.25">
      <c r="F954" s="71"/>
    </row>
    <row r="955" spans="6:6" x14ac:dyDescent="0.25">
      <c r="F955" s="71"/>
    </row>
    <row r="956" spans="6:6" x14ac:dyDescent="0.25">
      <c r="F956" s="71"/>
    </row>
    <row r="957" spans="6:6" x14ac:dyDescent="0.25">
      <c r="F957" s="71"/>
    </row>
    <row r="958" spans="6:6" x14ac:dyDescent="0.25">
      <c r="F958" s="71"/>
    </row>
    <row r="959" spans="6:6" x14ac:dyDescent="0.25">
      <c r="F959" s="71"/>
    </row>
    <row r="960" spans="6:6" x14ac:dyDescent="0.25">
      <c r="F960" s="71"/>
    </row>
    <row r="961" spans="6:6" x14ac:dyDescent="0.25">
      <c r="F961" s="71"/>
    </row>
    <row r="962" spans="6:6" x14ac:dyDescent="0.25">
      <c r="F962" s="71"/>
    </row>
    <row r="963" spans="6:6" x14ac:dyDescent="0.25">
      <c r="F963" s="71"/>
    </row>
    <row r="964" spans="6:6" x14ac:dyDescent="0.25">
      <c r="F964" s="71"/>
    </row>
    <row r="965" spans="6:6" x14ac:dyDescent="0.25">
      <c r="F965" s="71"/>
    </row>
    <row r="966" spans="6:6" x14ac:dyDescent="0.25">
      <c r="F966" s="71"/>
    </row>
    <row r="967" spans="6:6" x14ac:dyDescent="0.25">
      <c r="F967" s="71"/>
    </row>
    <row r="968" spans="6:6" x14ac:dyDescent="0.25">
      <c r="F968" s="71"/>
    </row>
    <row r="969" spans="6:6" x14ac:dyDescent="0.25">
      <c r="F969" s="71"/>
    </row>
    <row r="970" spans="6:6" x14ac:dyDescent="0.25">
      <c r="F970" s="71"/>
    </row>
    <row r="971" spans="6:6" x14ac:dyDescent="0.25">
      <c r="F971" s="71"/>
    </row>
    <row r="972" spans="6:6" x14ac:dyDescent="0.25">
      <c r="F972" s="71"/>
    </row>
    <row r="973" spans="6:6" x14ac:dyDescent="0.25">
      <c r="F973" s="71"/>
    </row>
    <row r="974" spans="6:6" x14ac:dyDescent="0.25">
      <c r="F974" s="71"/>
    </row>
    <row r="975" spans="6:6" x14ac:dyDescent="0.25">
      <c r="F975" s="71"/>
    </row>
    <row r="976" spans="6:6" x14ac:dyDescent="0.25">
      <c r="F976" s="71"/>
    </row>
    <row r="977" spans="6:6" x14ac:dyDescent="0.25">
      <c r="F977" s="71"/>
    </row>
    <row r="978" spans="6:6" x14ac:dyDescent="0.25">
      <c r="F978" s="71"/>
    </row>
    <row r="979" spans="6:6" x14ac:dyDescent="0.25">
      <c r="F979" s="71"/>
    </row>
    <row r="980" spans="6:6" x14ac:dyDescent="0.25">
      <c r="F980" s="71"/>
    </row>
    <row r="981" spans="6:6" x14ac:dyDescent="0.25">
      <c r="F981" s="71"/>
    </row>
    <row r="982" spans="6:6" x14ac:dyDescent="0.25">
      <c r="F982" s="71"/>
    </row>
    <row r="983" spans="6:6" x14ac:dyDescent="0.25">
      <c r="F983" s="71"/>
    </row>
    <row r="984" spans="6:6" x14ac:dyDescent="0.25">
      <c r="F984" s="71"/>
    </row>
    <row r="985" spans="6:6" x14ac:dyDescent="0.25">
      <c r="F985" s="71"/>
    </row>
    <row r="986" spans="6:6" x14ac:dyDescent="0.25">
      <c r="F986" s="71"/>
    </row>
  </sheetData>
  <sortState ref="A72:K83">
    <sortCondition ref="G72:G83"/>
    <sortCondition descending="1" ref="I72:I83"/>
    <sortCondition ref="F72:F83"/>
  </sortState>
  <mergeCells count="30">
    <mergeCell ref="A95:K95"/>
    <mergeCell ref="A1:K1"/>
    <mergeCell ref="A2:K2"/>
    <mergeCell ref="A6:K6"/>
    <mergeCell ref="A27:K27"/>
    <mergeCell ref="A70:K70"/>
    <mergeCell ref="A32:K32"/>
    <mergeCell ref="A35:K35"/>
    <mergeCell ref="A38:K38"/>
    <mergeCell ref="A42:K42"/>
    <mergeCell ref="A48:K48"/>
    <mergeCell ref="A33:K33"/>
    <mergeCell ref="A57:K57"/>
    <mergeCell ref="A25:K25"/>
    <mergeCell ref="A98:K98"/>
    <mergeCell ref="A17:K17"/>
    <mergeCell ref="A71:K71"/>
    <mergeCell ref="A3:K3"/>
    <mergeCell ref="A65:K65"/>
    <mergeCell ref="A56:K56"/>
    <mergeCell ref="A66:K66"/>
    <mergeCell ref="A15:K15"/>
    <mergeCell ref="A85:K85"/>
    <mergeCell ref="A7:K7"/>
    <mergeCell ref="A11:K11"/>
    <mergeCell ref="A86:K86"/>
    <mergeCell ref="A21:K21"/>
    <mergeCell ref="A52:K52"/>
    <mergeCell ref="A75:K75"/>
    <mergeCell ref="A91:K9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5" zoomScaleNormal="85" workbookViewId="0">
      <selection activeCell="K19" sqref="K19"/>
    </sheetView>
  </sheetViews>
  <sheetFormatPr defaultColWidth="10.109375" defaultRowHeight="13.2" x14ac:dyDescent="0.25"/>
  <cols>
    <col min="1" max="1" width="5.6640625" style="5" bestFit="1" customWidth="1"/>
    <col min="2" max="2" width="43.44140625" style="5" customWidth="1"/>
    <col min="3" max="3" width="6.6640625" style="5" bestFit="1" customWidth="1"/>
    <col min="4" max="4" width="13.44140625" style="5" bestFit="1" customWidth="1"/>
    <col min="5" max="5" width="9.6640625" style="5" bestFit="1" customWidth="1"/>
    <col min="6" max="6" width="4.109375" style="5" customWidth="1"/>
    <col min="7" max="7" width="17.44140625" style="29" bestFit="1" customWidth="1"/>
    <col min="8" max="8" width="21.5546875" style="29" bestFit="1" customWidth="1"/>
    <col min="9" max="252" width="9.109375" style="5" customWidth="1"/>
    <col min="253" max="253" width="5.6640625" style="5" bestFit="1" customWidth="1"/>
    <col min="254" max="254" width="33.33203125" style="5" bestFit="1" customWidth="1"/>
    <col min="255" max="255" width="6.6640625" style="5" bestFit="1" customWidth="1"/>
    <col min="256" max="256" width="10.109375" style="5"/>
    <col min="257" max="257" width="5.6640625" style="5" bestFit="1" customWidth="1"/>
    <col min="258" max="258" width="33.33203125" style="5" bestFit="1" customWidth="1"/>
    <col min="259" max="259" width="6.6640625" style="5" bestFit="1" customWidth="1"/>
    <col min="260" max="260" width="13.44140625" style="5" bestFit="1" customWidth="1"/>
    <col min="261" max="261" width="9.6640625" style="5" bestFit="1" customWidth="1"/>
    <col min="262" max="262" width="18.109375" style="5" customWidth="1"/>
    <col min="263" max="263" width="17.44140625" style="5" bestFit="1" customWidth="1"/>
    <col min="264" max="264" width="21.5546875" style="5" bestFit="1" customWidth="1"/>
    <col min="265" max="508" width="9.109375" style="5" customWidth="1"/>
    <col min="509" max="509" width="5.6640625" style="5" bestFit="1" customWidth="1"/>
    <col min="510" max="510" width="33.33203125" style="5" bestFit="1" customWidth="1"/>
    <col min="511" max="511" width="6.6640625" style="5" bestFit="1" customWidth="1"/>
    <col min="512" max="512" width="10.109375" style="5"/>
    <col min="513" max="513" width="5.6640625" style="5" bestFit="1" customWidth="1"/>
    <col min="514" max="514" width="33.33203125" style="5" bestFit="1" customWidth="1"/>
    <col min="515" max="515" width="6.6640625" style="5" bestFit="1" customWidth="1"/>
    <col min="516" max="516" width="13.44140625" style="5" bestFit="1" customWidth="1"/>
    <col min="517" max="517" width="9.6640625" style="5" bestFit="1" customWidth="1"/>
    <col min="518" max="518" width="18.109375" style="5" customWidth="1"/>
    <col min="519" max="519" width="17.44140625" style="5" bestFit="1" customWidth="1"/>
    <col min="520" max="520" width="21.5546875" style="5" bestFit="1" customWidth="1"/>
    <col min="521" max="764" width="9.109375" style="5" customWidth="1"/>
    <col min="765" max="765" width="5.6640625" style="5" bestFit="1" customWidth="1"/>
    <col min="766" max="766" width="33.33203125" style="5" bestFit="1" customWidth="1"/>
    <col min="767" max="767" width="6.6640625" style="5" bestFit="1" customWidth="1"/>
    <col min="768" max="768" width="10.109375" style="5"/>
    <col min="769" max="769" width="5.6640625" style="5" bestFit="1" customWidth="1"/>
    <col min="770" max="770" width="33.33203125" style="5" bestFit="1" customWidth="1"/>
    <col min="771" max="771" width="6.6640625" style="5" bestFit="1" customWidth="1"/>
    <col min="772" max="772" width="13.44140625" style="5" bestFit="1" customWidth="1"/>
    <col min="773" max="773" width="9.6640625" style="5" bestFit="1" customWidth="1"/>
    <col min="774" max="774" width="18.109375" style="5" customWidth="1"/>
    <col min="775" max="775" width="17.44140625" style="5" bestFit="1" customWidth="1"/>
    <col min="776" max="776" width="21.5546875" style="5" bestFit="1" customWidth="1"/>
    <col min="777" max="1020" width="9.109375" style="5" customWidth="1"/>
    <col min="1021" max="1021" width="5.6640625" style="5" bestFit="1" customWidth="1"/>
    <col min="1022" max="1022" width="33.33203125" style="5" bestFit="1" customWidth="1"/>
    <col min="1023" max="1023" width="6.6640625" style="5" bestFit="1" customWidth="1"/>
    <col min="1024" max="1024" width="10.109375" style="5"/>
    <col min="1025" max="1025" width="5.6640625" style="5" bestFit="1" customWidth="1"/>
    <col min="1026" max="1026" width="33.33203125" style="5" bestFit="1" customWidth="1"/>
    <col min="1027" max="1027" width="6.6640625" style="5" bestFit="1" customWidth="1"/>
    <col min="1028" max="1028" width="13.44140625" style="5" bestFit="1" customWidth="1"/>
    <col min="1029" max="1029" width="9.6640625" style="5" bestFit="1" customWidth="1"/>
    <col min="1030" max="1030" width="18.109375" style="5" customWidth="1"/>
    <col min="1031" max="1031" width="17.44140625" style="5" bestFit="1" customWidth="1"/>
    <col min="1032" max="1032" width="21.5546875" style="5" bestFit="1" customWidth="1"/>
    <col min="1033" max="1276" width="9.109375" style="5" customWidth="1"/>
    <col min="1277" max="1277" width="5.6640625" style="5" bestFit="1" customWidth="1"/>
    <col min="1278" max="1278" width="33.33203125" style="5" bestFit="1" customWidth="1"/>
    <col min="1279" max="1279" width="6.6640625" style="5" bestFit="1" customWidth="1"/>
    <col min="1280" max="1280" width="10.109375" style="5"/>
    <col min="1281" max="1281" width="5.6640625" style="5" bestFit="1" customWidth="1"/>
    <col min="1282" max="1282" width="33.33203125" style="5" bestFit="1" customWidth="1"/>
    <col min="1283" max="1283" width="6.6640625" style="5" bestFit="1" customWidth="1"/>
    <col min="1284" max="1284" width="13.44140625" style="5" bestFit="1" customWidth="1"/>
    <col min="1285" max="1285" width="9.6640625" style="5" bestFit="1" customWidth="1"/>
    <col min="1286" max="1286" width="18.109375" style="5" customWidth="1"/>
    <col min="1287" max="1287" width="17.44140625" style="5" bestFit="1" customWidth="1"/>
    <col min="1288" max="1288" width="21.5546875" style="5" bestFit="1" customWidth="1"/>
    <col min="1289" max="1532" width="9.109375" style="5" customWidth="1"/>
    <col min="1533" max="1533" width="5.6640625" style="5" bestFit="1" customWidth="1"/>
    <col min="1534" max="1534" width="33.33203125" style="5" bestFit="1" customWidth="1"/>
    <col min="1535" max="1535" width="6.6640625" style="5" bestFit="1" customWidth="1"/>
    <col min="1536" max="1536" width="10.109375" style="5"/>
    <col min="1537" max="1537" width="5.6640625" style="5" bestFit="1" customWidth="1"/>
    <col min="1538" max="1538" width="33.33203125" style="5" bestFit="1" customWidth="1"/>
    <col min="1539" max="1539" width="6.6640625" style="5" bestFit="1" customWidth="1"/>
    <col min="1540" max="1540" width="13.44140625" style="5" bestFit="1" customWidth="1"/>
    <col min="1541" max="1541" width="9.6640625" style="5" bestFit="1" customWidth="1"/>
    <col min="1542" max="1542" width="18.109375" style="5" customWidth="1"/>
    <col min="1543" max="1543" width="17.44140625" style="5" bestFit="1" customWidth="1"/>
    <col min="1544" max="1544" width="21.5546875" style="5" bestFit="1" customWidth="1"/>
    <col min="1545" max="1788" width="9.109375" style="5" customWidth="1"/>
    <col min="1789" max="1789" width="5.6640625" style="5" bestFit="1" customWidth="1"/>
    <col min="1790" max="1790" width="33.33203125" style="5" bestFit="1" customWidth="1"/>
    <col min="1791" max="1791" width="6.6640625" style="5" bestFit="1" customWidth="1"/>
    <col min="1792" max="1792" width="10.109375" style="5"/>
    <col min="1793" max="1793" width="5.6640625" style="5" bestFit="1" customWidth="1"/>
    <col min="1794" max="1794" width="33.33203125" style="5" bestFit="1" customWidth="1"/>
    <col min="1795" max="1795" width="6.6640625" style="5" bestFit="1" customWidth="1"/>
    <col min="1796" max="1796" width="13.44140625" style="5" bestFit="1" customWidth="1"/>
    <col min="1797" max="1797" width="9.6640625" style="5" bestFit="1" customWidth="1"/>
    <col min="1798" max="1798" width="18.109375" style="5" customWidth="1"/>
    <col min="1799" max="1799" width="17.44140625" style="5" bestFit="1" customWidth="1"/>
    <col min="1800" max="1800" width="21.5546875" style="5" bestFit="1" customWidth="1"/>
    <col min="1801" max="2044" width="9.109375" style="5" customWidth="1"/>
    <col min="2045" max="2045" width="5.6640625" style="5" bestFit="1" customWidth="1"/>
    <col min="2046" max="2046" width="33.33203125" style="5" bestFit="1" customWidth="1"/>
    <col min="2047" max="2047" width="6.6640625" style="5" bestFit="1" customWidth="1"/>
    <col min="2048" max="2048" width="10.109375" style="5"/>
    <col min="2049" max="2049" width="5.6640625" style="5" bestFit="1" customWidth="1"/>
    <col min="2050" max="2050" width="33.33203125" style="5" bestFit="1" customWidth="1"/>
    <col min="2051" max="2051" width="6.6640625" style="5" bestFit="1" customWidth="1"/>
    <col min="2052" max="2052" width="13.44140625" style="5" bestFit="1" customWidth="1"/>
    <col min="2053" max="2053" width="9.6640625" style="5" bestFit="1" customWidth="1"/>
    <col min="2054" max="2054" width="18.109375" style="5" customWidth="1"/>
    <col min="2055" max="2055" width="17.44140625" style="5" bestFit="1" customWidth="1"/>
    <col min="2056" max="2056" width="21.5546875" style="5" bestFit="1" customWidth="1"/>
    <col min="2057" max="2300" width="9.109375" style="5" customWidth="1"/>
    <col min="2301" max="2301" width="5.6640625" style="5" bestFit="1" customWidth="1"/>
    <col min="2302" max="2302" width="33.33203125" style="5" bestFit="1" customWidth="1"/>
    <col min="2303" max="2303" width="6.6640625" style="5" bestFit="1" customWidth="1"/>
    <col min="2304" max="2304" width="10.109375" style="5"/>
    <col min="2305" max="2305" width="5.6640625" style="5" bestFit="1" customWidth="1"/>
    <col min="2306" max="2306" width="33.33203125" style="5" bestFit="1" customWidth="1"/>
    <col min="2307" max="2307" width="6.6640625" style="5" bestFit="1" customWidth="1"/>
    <col min="2308" max="2308" width="13.44140625" style="5" bestFit="1" customWidth="1"/>
    <col min="2309" max="2309" width="9.6640625" style="5" bestFit="1" customWidth="1"/>
    <col min="2310" max="2310" width="18.109375" style="5" customWidth="1"/>
    <col min="2311" max="2311" width="17.44140625" style="5" bestFit="1" customWidth="1"/>
    <col min="2312" max="2312" width="21.5546875" style="5" bestFit="1" customWidth="1"/>
    <col min="2313" max="2556" width="9.109375" style="5" customWidth="1"/>
    <col min="2557" max="2557" width="5.6640625" style="5" bestFit="1" customWidth="1"/>
    <col min="2558" max="2558" width="33.33203125" style="5" bestFit="1" customWidth="1"/>
    <col min="2559" max="2559" width="6.6640625" style="5" bestFit="1" customWidth="1"/>
    <col min="2560" max="2560" width="10.109375" style="5"/>
    <col min="2561" max="2561" width="5.6640625" style="5" bestFit="1" customWidth="1"/>
    <col min="2562" max="2562" width="33.33203125" style="5" bestFit="1" customWidth="1"/>
    <col min="2563" max="2563" width="6.6640625" style="5" bestFit="1" customWidth="1"/>
    <col min="2564" max="2564" width="13.44140625" style="5" bestFit="1" customWidth="1"/>
    <col min="2565" max="2565" width="9.6640625" style="5" bestFit="1" customWidth="1"/>
    <col min="2566" max="2566" width="18.109375" style="5" customWidth="1"/>
    <col min="2567" max="2567" width="17.44140625" style="5" bestFit="1" customWidth="1"/>
    <col min="2568" max="2568" width="21.5546875" style="5" bestFit="1" customWidth="1"/>
    <col min="2569" max="2812" width="9.109375" style="5" customWidth="1"/>
    <col min="2813" max="2813" width="5.6640625" style="5" bestFit="1" customWidth="1"/>
    <col min="2814" max="2814" width="33.33203125" style="5" bestFit="1" customWidth="1"/>
    <col min="2815" max="2815" width="6.6640625" style="5" bestFit="1" customWidth="1"/>
    <col min="2816" max="2816" width="10.109375" style="5"/>
    <col min="2817" max="2817" width="5.6640625" style="5" bestFit="1" customWidth="1"/>
    <col min="2818" max="2818" width="33.33203125" style="5" bestFit="1" customWidth="1"/>
    <col min="2819" max="2819" width="6.6640625" style="5" bestFit="1" customWidth="1"/>
    <col min="2820" max="2820" width="13.44140625" style="5" bestFit="1" customWidth="1"/>
    <col min="2821" max="2821" width="9.6640625" style="5" bestFit="1" customWidth="1"/>
    <col min="2822" max="2822" width="18.109375" style="5" customWidth="1"/>
    <col min="2823" max="2823" width="17.44140625" style="5" bestFit="1" customWidth="1"/>
    <col min="2824" max="2824" width="21.5546875" style="5" bestFit="1" customWidth="1"/>
    <col min="2825" max="3068" width="9.109375" style="5" customWidth="1"/>
    <col min="3069" max="3069" width="5.6640625" style="5" bestFit="1" customWidth="1"/>
    <col min="3070" max="3070" width="33.33203125" style="5" bestFit="1" customWidth="1"/>
    <col min="3071" max="3071" width="6.6640625" style="5" bestFit="1" customWidth="1"/>
    <col min="3072" max="3072" width="10.109375" style="5"/>
    <col min="3073" max="3073" width="5.6640625" style="5" bestFit="1" customWidth="1"/>
    <col min="3074" max="3074" width="33.33203125" style="5" bestFit="1" customWidth="1"/>
    <col min="3075" max="3075" width="6.6640625" style="5" bestFit="1" customWidth="1"/>
    <col min="3076" max="3076" width="13.44140625" style="5" bestFit="1" customWidth="1"/>
    <col min="3077" max="3077" width="9.6640625" style="5" bestFit="1" customWidth="1"/>
    <col min="3078" max="3078" width="18.109375" style="5" customWidth="1"/>
    <col min="3079" max="3079" width="17.44140625" style="5" bestFit="1" customWidth="1"/>
    <col min="3080" max="3080" width="21.5546875" style="5" bestFit="1" customWidth="1"/>
    <col min="3081" max="3324" width="9.109375" style="5" customWidth="1"/>
    <col min="3325" max="3325" width="5.6640625" style="5" bestFit="1" customWidth="1"/>
    <col min="3326" max="3326" width="33.33203125" style="5" bestFit="1" customWidth="1"/>
    <col min="3327" max="3327" width="6.6640625" style="5" bestFit="1" customWidth="1"/>
    <col min="3328" max="3328" width="10.109375" style="5"/>
    <col min="3329" max="3329" width="5.6640625" style="5" bestFit="1" customWidth="1"/>
    <col min="3330" max="3330" width="33.33203125" style="5" bestFit="1" customWidth="1"/>
    <col min="3331" max="3331" width="6.6640625" style="5" bestFit="1" customWidth="1"/>
    <col min="3332" max="3332" width="13.44140625" style="5" bestFit="1" customWidth="1"/>
    <col min="3333" max="3333" width="9.6640625" style="5" bestFit="1" customWidth="1"/>
    <col min="3334" max="3334" width="18.109375" style="5" customWidth="1"/>
    <col min="3335" max="3335" width="17.44140625" style="5" bestFit="1" customWidth="1"/>
    <col min="3336" max="3336" width="21.5546875" style="5" bestFit="1" customWidth="1"/>
    <col min="3337" max="3580" width="9.109375" style="5" customWidth="1"/>
    <col min="3581" max="3581" width="5.6640625" style="5" bestFit="1" customWidth="1"/>
    <col min="3582" max="3582" width="33.33203125" style="5" bestFit="1" customWidth="1"/>
    <col min="3583" max="3583" width="6.6640625" style="5" bestFit="1" customWidth="1"/>
    <col min="3584" max="3584" width="10.109375" style="5"/>
    <col min="3585" max="3585" width="5.6640625" style="5" bestFit="1" customWidth="1"/>
    <col min="3586" max="3586" width="33.33203125" style="5" bestFit="1" customWidth="1"/>
    <col min="3587" max="3587" width="6.6640625" style="5" bestFit="1" customWidth="1"/>
    <col min="3588" max="3588" width="13.44140625" style="5" bestFit="1" customWidth="1"/>
    <col min="3589" max="3589" width="9.6640625" style="5" bestFit="1" customWidth="1"/>
    <col min="3590" max="3590" width="18.109375" style="5" customWidth="1"/>
    <col min="3591" max="3591" width="17.44140625" style="5" bestFit="1" customWidth="1"/>
    <col min="3592" max="3592" width="21.5546875" style="5" bestFit="1" customWidth="1"/>
    <col min="3593" max="3836" width="9.109375" style="5" customWidth="1"/>
    <col min="3837" max="3837" width="5.6640625" style="5" bestFit="1" customWidth="1"/>
    <col min="3838" max="3838" width="33.33203125" style="5" bestFit="1" customWidth="1"/>
    <col min="3839" max="3839" width="6.6640625" style="5" bestFit="1" customWidth="1"/>
    <col min="3840" max="3840" width="10.109375" style="5"/>
    <col min="3841" max="3841" width="5.6640625" style="5" bestFit="1" customWidth="1"/>
    <col min="3842" max="3842" width="33.33203125" style="5" bestFit="1" customWidth="1"/>
    <col min="3843" max="3843" width="6.6640625" style="5" bestFit="1" customWidth="1"/>
    <col min="3844" max="3844" width="13.44140625" style="5" bestFit="1" customWidth="1"/>
    <col min="3845" max="3845" width="9.6640625" style="5" bestFit="1" customWidth="1"/>
    <col min="3846" max="3846" width="18.109375" style="5" customWidth="1"/>
    <col min="3847" max="3847" width="17.44140625" style="5" bestFit="1" customWidth="1"/>
    <col min="3848" max="3848" width="21.5546875" style="5" bestFit="1" customWidth="1"/>
    <col min="3849" max="4092" width="9.109375" style="5" customWidth="1"/>
    <col min="4093" max="4093" width="5.6640625" style="5" bestFit="1" customWidth="1"/>
    <col min="4094" max="4094" width="33.33203125" style="5" bestFit="1" customWidth="1"/>
    <col min="4095" max="4095" width="6.6640625" style="5" bestFit="1" customWidth="1"/>
    <col min="4096" max="4096" width="10.109375" style="5"/>
    <col min="4097" max="4097" width="5.6640625" style="5" bestFit="1" customWidth="1"/>
    <col min="4098" max="4098" width="33.33203125" style="5" bestFit="1" customWidth="1"/>
    <col min="4099" max="4099" width="6.6640625" style="5" bestFit="1" customWidth="1"/>
    <col min="4100" max="4100" width="13.44140625" style="5" bestFit="1" customWidth="1"/>
    <col min="4101" max="4101" width="9.6640625" style="5" bestFit="1" customWidth="1"/>
    <col min="4102" max="4102" width="18.109375" style="5" customWidth="1"/>
    <col min="4103" max="4103" width="17.44140625" style="5" bestFit="1" customWidth="1"/>
    <col min="4104" max="4104" width="21.5546875" style="5" bestFit="1" customWidth="1"/>
    <col min="4105" max="4348" width="9.109375" style="5" customWidth="1"/>
    <col min="4349" max="4349" width="5.6640625" style="5" bestFit="1" customWidth="1"/>
    <col min="4350" max="4350" width="33.33203125" style="5" bestFit="1" customWidth="1"/>
    <col min="4351" max="4351" width="6.6640625" style="5" bestFit="1" customWidth="1"/>
    <col min="4352" max="4352" width="10.109375" style="5"/>
    <col min="4353" max="4353" width="5.6640625" style="5" bestFit="1" customWidth="1"/>
    <col min="4354" max="4354" width="33.33203125" style="5" bestFit="1" customWidth="1"/>
    <col min="4355" max="4355" width="6.6640625" style="5" bestFit="1" customWidth="1"/>
    <col min="4356" max="4356" width="13.44140625" style="5" bestFit="1" customWidth="1"/>
    <col min="4357" max="4357" width="9.6640625" style="5" bestFit="1" customWidth="1"/>
    <col min="4358" max="4358" width="18.109375" style="5" customWidth="1"/>
    <col min="4359" max="4359" width="17.44140625" style="5" bestFit="1" customWidth="1"/>
    <col min="4360" max="4360" width="21.5546875" style="5" bestFit="1" customWidth="1"/>
    <col min="4361" max="4604" width="9.109375" style="5" customWidth="1"/>
    <col min="4605" max="4605" width="5.6640625" style="5" bestFit="1" customWidth="1"/>
    <col min="4606" max="4606" width="33.33203125" style="5" bestFit="1" customWidth="1"/>
    <col min="4607" max="4607" width="6.6640625" style="5" bestFit="1" customWidth="1"/>
    <col min="4608" max="4608" width="10.109375" style="5"/>
    <col min="4609" max="4609" width="5.6640625" style="5" bestFit="1" customWidth="1"/>
    <col min="4610" max="4610" width="33.33203125" style="5" bestFit="1" customWidth="1"/>
    <col min="4611" max="4611" width="6.6640625" style="5" bestFit="1" customWidth="1"/>
    <col min="4612" max="4612" width="13.44140625" style="5" bestFit="1" customWidth="1"/>
    <col min="4613" max="4613" width="9.6640625" style="5" bestFit="1" customWidth="1"/>
    <col min="4614" max="4614" width="18.109375" style="5" customWidth="1"/>
    <col min="4615" max="4615" width="17.44140625" style="5" bestFit="1" customWidth="1"/>
    <col min="4616" max="4616" width="21.5546875" style="5" bestFit="1" customWidth="1"/>
    <col min="4617" max="4860" width="9.109375" style="5" customWidth="1"/>
    <col min="4861" max="4861" width="5.6640625" style="5" bestFit="1" customWidth="1"/>
    <col min="4862" max="4862" width="33.33203125" style="5" bestFit="1" customWidth="1"/>
    <col min="4863" max="4863" width="6.6640625" style="5" bestFit="1" customWidth="1"/>
    <col min="4864" max="4864" width="10.109375" style="5"/>
    <col min="4865" max="4865" width="5.6640625" style="5" bestFit="1" customWidth="1"/>
    <col min="4866" max="4866" width="33.33203125" style="5" bestFit="1" customWidth="1"/>
    <col min="4867" max="4867" width="6.6640625" style="5" bestFit="1" customWidth="1"/>
    <col min="4868" max="4868" width="13.44140625" style="5" bestFit="1" customWidth="1"/>
    <col min="4869" max="4869" width="9.6640625" style="5" bestFit="1" customWidth="1"/>
    <col min="4870" max="4870" width="18.109375" style="5" customWidth="1"/>
    <col min="4871" max="4871" width="17.44140625" style="5" bestFit="1" customWidth="1"/>
    <col min="4872" max="4872" width="21.5546875" style="5" bestFit="1" customWidth="1"/>
    <col min="4873" max="5116" width="9.109375" style="5" customWidth="1"/>
    <col min="5117" max="5117" width="5.6640625" style="5" bestFit="1" customWidth="1"/>
    <col min="5118" max="5118" width="33.33203125" style="5" bestFit="1" customWidth="1"/>
    <col min="5119" max="5119" width="6.6640625" style="5" bestFit="1" customWidth="1"/>
    <col min="5120" max="5120" width="10.109375" style="5"/>
    <col min="5121" max="5121" width="5.6640625" style="5" bestFit="1" customWidth="1"/>
    <col min="5122" max="5122" width="33.33203125" style="5" bestFit="1" customWidth="1"/>
    <col min="5123" max="5123" width="6.6640625" style="5" bestFit="1" customWidth="1"/>
    <col min="5124" max="5124" width="13.44140625" style="5" bestFit="1" customWidth="1"/>
    <col min="5125" max="5125" width="9.6640625" style="5" bestFit="1" customWidth="1"/>
    <col min="5126" max="5126" width="18.109375" style="5" customWidth="1"/>
    <col min="5127" max="5127" width="17.44140625" style="5" bestFit="1" customWidth="1"/>
    <col min="5128" max="5128" width="21.5546875" style="5" bestFit="1" customWidth="1"/>
    <col min="5129" max="5372" width="9.109375" style="5" customWidth="1"/>
    <col min="5373" max="5373" width="5.6640625" style="5" bestFit="1" customWidth="1"/>
    <col min="5374" max="5374" width="33.33203125" style="5" bestFit="1" customWidth="1"/>
    <col min="5375" max="5375" width="6.6640625" style="5" bestFit="1" customWidth="1"/>
    <col min="5376" max="5376" width="10.109375" style="5"/>
    <col min="5377" max="5377" width="5.6640625" style="5" bestFit="1" customWidth="1"/>
    <col min="5378" max="5378" width="33.33203125" style="5" bestFit="1" customWidth="1"/>
    <col min="5379" max="5379" width="6.6640625" style="5" bestFit="1" customWidth="1"/>
    <col min="5380" max="5380" width="13.44140625" style="5" bestFit="1" customWidth="1"/>
    <col min="5381" max="5381" width="9.6640625" style="5" bestFit="1" customWidth="1"/>
    <col min="5382" max="5382" width="18.109375" style="5" customWidth="1"/>
    <col min="5383" max="5383" width="17.44140625" style="5" bestFit="1" customWidth="1"/>
    <col min="5384" max="5384" width="21.5546875" style="5" bestFit="1" customWidth="1"/>
    <col min="5385" max="5628" width="9.109375" style="5" customWidth="1"/>
    <col min="5629" max="5629" width="5.6640625" style="5" bestFit="1" customWidth="1"/>
    <col min="5630" max="5630" width="33.33203125" style="5" bestFit="1" customWidth="1"/>
    <col min="5631" max="5631" width="6.6640625" style="5" bestFit="1" customWidth="1"/>
    <col min="5632" max="5632" width="10.109375" style="5"/>
    <col min="5633" max="5633" width="5.6640625" style="5" bestFit="1" customWidth="1"/>
    <col min="5634" max="5634" width="33.33203125" style="5" bestFit="1" customWidth="1"/>
    <col min="5635" max="5635" width="6.6640625" style="5" bestFit="1" customWidth="1"/>
    <col min="5636" max="5636" width="13.44140625" style="5" bestFit="1" customWidth="1"/>
    <col min="5637" max="5637" width="9.6640625" style="5" bestFit="1" customWidth="1"/>
    <col min="5638" max="5638" width="18.109375" style="5" customWidth="1"/>
    <col min="5639" max="5639" width="17.44140625" style="5" bestFit="1" customWidth="1"/>
    <col min="5640" max="5640" width="21.5546875" style="5" bestFit="1" customWidth="1"/>
    <col min="5641" max="5884" width="9.109375" style="5" customWidth="1"/>
    <col min="5885" max="5885" width="5.6640625" style="5" bestFit="1" customWidth="1"/>
    <col min="5886" max="5886" width="33.33203125" style="5" bestFit="1" customWidth="1"/>
    <col min="5887" max="5887" width="6.6640625" style="5" bestFit="1" customWidth="1"/>
    <col min="5888" max="5888" width="10.109375" style="5"/>
    <col min="5889" max="5889" width="5.6640625" style="5" bestFit="1" customWidth="1"/>
    <col min="5890" max="5890" width="33.33203125" style="5" bestFit="1" customWidth="1"/>
    <col min="5891" max="5891" width="6.6640625" style="5" bestFit="1" customWidth="1"/>
    <col min="5892" max="5892" width="13.44140625" style="5" bestFit="1" customWidth="1"/>
    <col min="5893" max="5893" width="9.6640625" style="5" bestFit="1" customWidth="1"/>
    <col min="5894" max="5894" width="18.109375" style="5" customWidth="1"/>
    <col min="5895" max="5895" width="17.44140625" style="5" bestFit="1" customWidth="1"/>
    <col min="5896" max="5896" width="21.5546875" style="5" bestFit="1" customWidth="1"/>
    <col min="5897" max="6140" width="9.109375" style="5" customWidth="1"/>
    <col min="6141" max="6141" width="5.6640625" style="5" bestFit="1" customWidth="1"/>
    <col min="6142" max="6142" width="33.33203125" style="5" bestFit="1" customWidth="1"/>
    <col min="6143" max="6143" width="6.6640625" style="5" bestFit="1" customWidth="1"/>
    <col min="6144" max="6144" width="10.109375" style="5"/>
    <col min="6145" max="6145" width="5.6640625" style="5" bestFit="1" customWidth="1"/>
    <col min="6146" max="6146" width="33.33203125" style="5" bestFit="1" customWidth="1"/>
    <col min="6147" max="6147" width="6.6640625" style="5" bestFit="1" customWidth="1"/>
    <col min="6148" max="6148" width="13.44140625" style="5" bestFit="1" customWidth="1"/>
    <col min="6149" max="6149" width="9.6640625" style="5" bestFit="1" customWidth="1"/>
    <col min="6150" max="6150" width="18.109375" style="5" customWidth="1"/>
    <col min="6151" max="6151" width="17.44140625" style="5" bestFit="1" customWidth="1"/>
    <col min="6152" max="6152" width="21.5546875" style="5" bestFit="1" customWidth="1"/>
    <col min="6153" max="6396" width="9.109375" style="5" customWidth="1"/>
    <col min="6397" max="6397" width="5.6640625" style="5" bestFit="1" customWidth="1"/>
    <col min="6398" max="6398" width="33.33203125" style="5" bestFit="1" customWidth="1"/>
    <col min="6399" max="6399" width="6.6640625" style="5" bestFit="1" customWidth="1"/>
    <col min="6400" max="6400" width="10.109375" style="5"/>
    <col min="6401" max="6401" width="5.6640625" style="5" bestFit="1" customWidth="1"/>
    <col min="6402" max="6402" width="33.33203125" style="5" bestFit="1" customWidth="1"/>
    <col min="6403" max="6403" width="6.6640625" style="5" bestFit="1" customWidth="1"/>
    <col min="6404" max="6404" width="13.44140625" style="5" bestFit="1" customWidth="1"/>
    <col min="6405" max="6405" width="9.6640625" style="5" bestFit="1" customWidth="1"/>
    <col min="6406" max="6406" width="18.109375" style="5" customWidth="1"/>
    <col min="6407" max="6407" width="17.44140625" style="5" bestFit="1" customWidth="1"/>
    <col min="6408" max="6408" width="21.5546875" style="5" bestFit="1" customWidth="1"/>
    <col min="6409" max="6652" width="9.109375" style="5" customWidth="1"/>
    <col min="6653" max="6653" width="5.6640625" style="5" bestFit="1" customWidth="1"/>
    <col min="6654" max="6654" width="33.33203125" style="5" bestFit="1" customWidth="1"/>
    <col min="6655" max="6655" width="6.6640625" style="5" bestFit="1" customWidth="1"/>
    <col min="6656" max="6656" width="10.109375" style="5"/>
    <col min="6657" max="6657" width="5.6640625" style="5" bestFit="1" customWidth="1"/>
    <col min="6658" max="6658" width="33.33203125" style="5" bestFit="1" customWidth="1"/>
    <col min="6659" max="6659" width="6.6640625" style="5" bestFit="1" customWidth="1"/>
    <col min="6660" max="6660" width="13.44140625" style="5" bestFit="1" customWidth="1"/>
    <col min="6661" max="6661" width="9.6640625" style="5" bestFit="1" customWidth="1"/>
    <col min="6662" max="6662" width="18.109375" style="5" customWidth="1"/>
    <col min="6663" max="6663" width="17.44140625" style="5" bestFit="1" customWidth="1"/>
    <col min="6664" max="6664" width="21.5546875" style="5" bestFit="1" customWidth="1"/>
    <col min="6665" max="6908" width="9.109375" style="5" customWidth="1"/>
    <col min="6909" max="6909" width="5.6640625" style="5" bestFit="1" customWidth="1"/>
    <col min="6910" max="6910" width="33.33203125" style="5" bestFit="1" customWidth="1"/>
    <col min="6911" max="6911" width="6.6640625" style="5" bestFit="1" customWidth="1"/>
    <col min="6912" max="6912" width="10.109375" style="5"/>
    <col min="6913" max="6913" width="5.6640625" style="5" bestFit="1" customWidth="1"/>
    <col min="6914" max="6914" width="33.33203125" style="5" bestFit="1" customWidth="1"/>
    <col min="6915" max="6915" width="6.6640625" style="5" bestFit="1" customWidth="1"/>
    <col min="6916" max="6916" width="13.44140625" style="5" bestFit="1" customWidth="1"/>
    <col min="6917" max="6917" width="9.6640625" style="5" bestFit="1" customWidth="1"/>
    <col min="6918" max="6918" width="18.109375" style="5" customWidth="1"/>
    <col min="6919" max="6919" width="17.44140625" style="5" bestFit="1" customWidth="1"/>
    <col min="6920" max="6920" width="21.5546875" style="5" bestFit="1" customWidth="1"/>
    <col min="6921" max="7164" width="9.109375" style="5" customWidth="1"/>
    <col min="7165" max="7165" width="5.6640625" style="5" bestFit="1" customWidth="1"/>
    <col min="7166" max="7166" width="33.33203125" style="5" bestFit="1" customWidth="1"/>
    <col min="7167" max="7167" width="6.6640625" style="5" bestFit="1" customWidth="1"/>
    <col min="7168" max="7168" width="10.109375" style="5"/>
    <col min="7169" max="7169" width="5.6640625" style="5" bestFit="1" customWidth="1"/>
    <col min="7170" max="7170" width="33.33203125" style="5" bestFit="1" customWidth="1"/>
    <col min="7171" max="7171" width="6.6640625" style="5" bestFit="1" customWidth="1"/>
    <col min="7172" max="7172" width="13.44140625" style="5" bestFit="1" customWidth="1"/>
    <col min="7173" max="7173" width="9.6640625" style="5" bestFit="1" customWidth="1"/>
    <col min="7174" max="7174" width="18.109375" style="5" customWidth="1"/>
    <col min="7175" max="7175" width="17.44140625" style="5" bestFit="1" customWidth="1"/>
    <col min="7176" max="7176" width="21.5546875" style="5" bestFit="1" customWidth="1"/>
    <col min="7177" max="7420" width="9.109375" style="5" customWidth="1"/>
    <col min="7421" max="7421" width="5.6640625" style="5" bestFit="1" customWidth="1"/>
    <col min="7422" max="7422" width="33.33203125" style="5" bestFit="1" customWidth="1"/>
    <col min="7423" max="7423" width="6.6640625" style="5" bestFit="1" customWidth="1"/>
    <col min="7424" max="7424" width="10.109375" style="5"/>
    <col min="7425" max="7425" width="5.6640625" style="5" bestFit="1" customWidth="1"/>
    <col min="7426" max="7426" width="33.33203125" style="5" bestFit="1" customWidth="1"/>
    <col min="7427" max="7427" width="6.6640625" style="5" bestFit="1" customWidth="1"/>
    <col min="7428" max="7428" width="13.44140625" style="5" bestFit="1" customWidth="1"/>
    <col min="7429" max="7429" width="9.6640625" style="5" bestFit="1" customWidth="1"/>
    <col min="7430" max="7430" width="18.109375" style="5" customWidth="1"/>
    <col min="7431" max="7431" width="17.44140625" style="5" bestFit="1" customWidth="1"/>
    <col min="7432" max="7432" width="21.5546875" style="5" bestFit="1" customWidth="1"/>
    <col min="7433" max="7676" width="9.109375" style="5" customWidth="1"/>
    <col min="7677" max="7677" width="5.6640625" style="5" bestFit="1" customWidth="1"/>
    <col min="7678" max="7678" width="33.33203125" style="5" bestFit="1" customWidth="1"/>
    <col min="7679" max="7679" width="6.6640625" style="5" bestFit="1" customWidth="1"/>
    <col min="7680" max="7680" width="10.109375" style="5"/>
    <col min="7681" max="7681" width="5.6640625" style="5" bestFit="1" customWidth="1"/>
    <col min="7682" max="7682" width="33.33203125" style="5" bestFit="1" customWidth="1"/>
    <col min="7683" max="7683" width="6.6640625" style="5" bestFit="1" customWidth="1"/>
    <col min="7684" max="7684" width="13.44140625" style="5" bestFit="1" customWidth="1"/>
    <col min="7685" max="7685" width="9.6640625" style="5" bestFit="1" customWidth="1"/>
    <col min="7686" max="7686" width="18.109375" style="5" customWidth="1"/>
    <col min="7687" max="7687" width="17.44140625" style="5" bestFit="1" customWidth="1"/>
    <col min="7688" max="7688" width="21.5546875" style="5" bestFit="1" customWidth="1"/>
    <col min="7689" max="7932" width="9.109375" style="5" customWidth="1"/>
    <col min="7933" max="7933" width="5.6640625" style="5" bestFit="1" customWidth="1"/>
    <col min="7934" max="7934" width="33.33203125" style="5" bestFit="1" customWidth="1"/>
    <col min="7935" max="7935" width="6.6640625" style="5" bestFit="1" customWidth="1"/>
    <col min="7936" max="7936" width="10.109375" style="5"/>
    <col min="7937" max="7937" width="5.6640625" style="5" bestFit="1" customWidth="1"/>
    <col min="7938" max="7938" width="33.33203125" style="5" bestFit="1" customWidth="1"/>
    <col min="7939" max="7939" width="6.6640625" style="5" bestFit="1" customWidth="1"/>
    <col min="7940" max="7940" width="13.44140625" style="5" bestFit="1" customWidth="1"/>
    <col min="7941" max="7941" width="9.6640625" style="5" bestFit="1" customWidth="1"/>
    <col min="7942" max="7942" width="18.109375" style="5" customWidth="1"/>
    <col min="7943" max="7943" width="17.44140625" style="5" bestFit="1" customWidth="1"/>
    <col min="7944" max="7944" width="21.5546875" style="5" bestFit="1" customWidth="1"/>
    <col min="7945" max="8188" width="9.109375" style="5" customWidth="1"/>
    <col min="8189" max="8189" width="5.6640625" style="5" bestFit="1" customWidth="1"/>
    <col min="8190" max="8190" width="33.33203125" style="5" bestFit="1" customWidth="1"/>
    <col min="8191" max="8191" width="6.6640625" style="5" bestFit="1" customWidth="1"/>
    <col min="8192" max="8192" width="10.109375" style="5"/>
    <col min="8193" max="8193" width="5.6640625" style="5" bestFit="1" customWidth="1"/>
    <col min="8194" max="8194" width="33.33203125" style="5" bestFit="1" customWidth="1"/>
    <col min="8195" max="8195" width="6.6640625" style="5" bestFit="1" customWidth="1"/>
    <col min="8196" max="8196" width="13.44140625" style="5" bestFit="1" customWidth="1"/>
    <col min="8197" max="8197" width="9.6640625" style="5" bestFit="1" customWidth="1"/>
    <col min="8198" max="8198" width="18.109375" style="5" customWidth="1"/>
    <col min="8199" max="8199" width="17.44140625" style="5" bestFit="1" customWidth="1"/>
    <col min="8200" max="8200" width="21.5546875" style="5" bestFit="1" customWidth="1"/>
    <col min="8201" max="8444" width="9.109375" style="5" customWidth="1"/>
    <col min="8445" max="8445" width="5.6640625" style="5" bestFit="1" customWidth="1"/>
    <col min="8446" max="8446" width="33.33203125" style="5" bestFit="1" customWidth="1"/>
    <col min="8447" max="8447" width="6.6640625" style="5" bestFit="1" customWidth="1"/>
    <col min="8448" max="8448" width="10.109375" style="5"/>
    <col min="8449" max="8449" width="5.6640625" style="5" bestFit="1" customWidth="1"/>
    <col min="8450" max="8450" width="33.33203125" style="5" bestFit="1" customWidth="1"/>
    <col min="8451" max="8451" width="6.6640625" style="5" bestFit="1" customWidth="1"/>
    <col min="8452" max="8452" width="13.44140625" style="5" bestFit="1" customWidth="1"/>
    <col min="8453" max="8453" width="9.6640625" style="5" bestFit="1" customWidth="1"/>
    <col min="8454" max="8454" width="18.109375" style="5" customWidth="1"/>
    <col min="8455" max="8455" width="17.44140625" style="5" bestFit="1" customWidth="1"/>
    <col min="8456" max="8456" width="21.5546875" style="5" bestFit="1" customWidth="1"/>
    <col min="8457" max="8700" width="9.109375" style="5" customWidth="1"/>
    <col min="8701" max="8701" width="5.6640625" style="5" bestFit="1" customWidth="1"/>
    <col min="8702" max="8702" width="33.33203125" style="5" bestFit="1" customWidth="1"/>
    <col min="8703" max="8703" width="6.6640625" style="5" bestFit="1" customWidth="1"/>
    <col min="8704" max="8704" width="10.109375" style="5"/>
    <col min="8705" max="8705" width="5.6640625" style="5" bestFit="1" customWidth="1"/>
    <col min="8706" max="8706" width="33.33203125" style="5" bestFit="1" customWidth="1"/>
    <col min="8707" max="8707" width="6.6640625" style="5" bestFit="1" customWidth="1"/>
    <col min="8708" max="8708" width="13.44140625" style="5" bestFit="1" customWidth="1"/>
    <col min="8709" max="8709" width="9.6640625" style="5" bestFit="1" customWidth="1"/>
    <col min="8710" max="8710" width="18.109375" style="5" customWidth="1"/>
    <col min="8711" max="8711" width="17.44140625" style="5" bestFit="1" customWidth="1"/>
    <col min="8712" max="8712" width="21.5546875" style="5" bestFit="1" customWidth="1"/>
    <col min="8713" max="8956" width="9.109375" style="5" customWidth="1"/>
    <col min="8957" max="8957" width="5.6640625" style="5" bestFit="1" customWidth="1"/>
    <col min="8958" max="8958" width="33.33203125" style="5" bestFit="1" customWidth="1"/>
    <col min="8959" max="8959" width="6.6640625" style="5" bestFit="1" customWidth="1"/>
    <col min="8960" max="8960" width="10.109375" style="5"/>
    <col min="8961" max="8961" width="5.6640625" style="5" bestFit="1" customWidth="1"/>
    <col min="8962" max="8962" width="33.33203125" style="5" bestFit="1" customWidth="1"/>
    <col min="8963" max="8963" width="6.6640625" style="5" bestFit="1" customWidth="1"/>
    <col min="8964" max="8964" width="13.44140625" style="5" bestFit="1" customWidth="1"/>
    <col min="8965" max="8965" width="9.6640625" style="5" bestFit="1" customWidth="1"/>
    <col min="8966" max="8966" width="18.109375" style="5" customWidth="1"/>
    <col min="8967" max="8967" width="17.44140625" style="5" bestFit="1" customWidth="1"/>
    <col min="8968" max="8968" width="21.5546875" style="5" bestFit="1" customWidth="1"/>
    <col min="8969" max="9212" width="9.109375" style="5" customWidth="1"/>
    <col min="9213" max="9213" width="5.6640625" style="5" bestFit="1" customWidth="1"/>
    <col min="9214" max="9214" width="33.33203125" style="5" bestFit="1" customWidth="1"/>
    <col min="9215" max="9215" width="6.6640625" style="5" bestFit="1" customWidth="1"/>
    <col min="9216" max="9216" width="10.109375" style="5"/>
    <col min="9217" max="9217" width="5.6640625" style="5" bestFit="1" customWidth="1"/>
    <col min="9218" max="9218" width="33.33203125" style="5" bestFit="1" customWidth="1"/>
    <col min="9219" max="9219" width="6.6640625" style="5" bestFit="1" customWidth="1"/>
    <col min="9220" max="9220" width="13.44140625" style="5" bestFit="1" customWidth="1"/>
    <col min="9221" max="9221" width="9.6640625" style="5" bestFit="1" customWidth="1"/>
    <col min="9222" max="9222" width="18.109375" style="5" customWidth="1"/>
    <col min="9223" max="9223" width="17.44140625" style="5" bestFit="1" customWidth="1"/>
    <col min="9224" max="9224" width="21.5546875" style="5" bestFit="1" customWidth="1"/>
    <col min="9225" max="9468" width="9.109375" style="5" customWidth="1"/>
    <col min="9469" max="9469" width="5.6640625" style="5" bestFit="1" customWidth="1"/>
    <col min="9470" max="9470" width="33.33203125" style="5" bestFit="1" customWidth="1"/>
    <col min="9471" max="9471" width="6.6640625" style="5" bestFit="1" customWidth="1"/>
    <col min="9472" max="9472" width="10.109375" style="5"/>
    <col min="9473" max="9473" width="5.6640625" style="5" bestFit="1" customWidth="1"/>
    <col min="9474" max="9474" width="33.33203125" style="5" bestFit="1" customWidth="1"/>
    <col min="9475" max="9475" width="6.6640625" style="5" bestFit="1" customWidth="1"/>
    <col min="9476" max="9476" width="13.44140625" style="5" bestFit="1" customWidth="1"/>
    <col min="9477" max="9477" width="9.6640625" style="5" bestFit="1" customWidth="1"/>
    <col min="9478" max="9478" width="18.109375" style="5" customWidth="1"/>
    <col min="9479" max="9479" width="17.44140625" style="5" bestFit="1" customWidth="1"/>
    <col min="9480" max="9480" width="21.5546875" style="5" bestFit="1" customWidth="1"/>
    <col min="9481" max="9724" width="9.109375" style="5" customWidth="1"/>
    <col min="9725" max="9725" width="5.6640625" style="5" bestFit="1" customWidth="1"/>
    <col min="9726" max="9726" width="33.33203125" style="5" bestFit="1" customWidth="1"/>
    <col min="9727" max="9727" width="6.6640625" style="5" bestFit="1" customWidth="1"/>
    <col min="9728" max="9728" width="10.109375" style="5"/>
    <col min="9729" max="9729" width="5.6640625" style="5" bestFit="1" customWidth="1"/>
    <col min="9730" max="9730" width="33.33203125" style="5" bestFit="1" customWidth="1"/>
    <col min="9731" max="9731" width="6.6640625" style="5" bestFit="1" customWidth="1"/>
    <col min="9732" max="9732" width="13.44140625" style="5" bestFit="1" customWidth="1"/>
    <col min="9733" max="9733" width="9.6640625" style="5" bestFit="1" customWidth="1"/>
    <col min="9734" max="9734" width="18.109375" style="5" customWidth="1"/>
    <col min="9735" max="9735" width="17.44140625" style="5" bestFit="1" customWidth="1"/>
    <col min="9736" max="9736" width="21.5546875" style="5" bestFit="1" customWidth="1"/>
    <col min="9737" max="9980" width="9.109375" style="5" customWidth="1"/>
    <col min="9981" max="9981" width="5.6640625" style="5" bestFit="1" customWidth="1"/>
    <col min="9982" max="9982" width="33.33203125" style="5" bestFit="1" customWidth="1"/>
    <col min="9983" max="9983" width="6.6640625" style="5" bestFit="1" customWidth="1"/>
    <col min="9984" max="9984" width="10.109375" style="5"/>
    <col min="9985" max="9985" width="5.6640625" style="5" bestFit="1" customWidth="1"/>
    <col min="9986" max="9986" width="33.33203125" style="5" bestFit="1" customWidth="1"/>
    <col min="9987" max="9987" width="6.6640625" style="5" bestFit="1" customWidth="1"/>
    <col min="9988" max="9988" width="13.44140625" style="5" bestFit="1" customWidth="1"/>
    <col min="9989" max="9989" width="9.6640625" style="5" bestFit="1" customWidth="1"/>
    <col min="9990" max="9990" width="18.109375" style="5" customWidth="1"/>
    <col min="9991" max="9991" width="17.44140625" style="5" bestFit="1" customWidth="1"/>
    <col min="9992" max="9992" width="21.5546875" style="5" bestFit="1" customWidth="1"/>
    <col min="9993" max="10236" width="9.109375" style="5" customWidth="1"/>
    <col min="10237" max="10237" width="5.6640625" style="5" bestFit="1" customWidth="1"/>
    <col min="10238" max="10238" width="33.33203125" style="5" bestFit="1" customWidth="1"/>
    <col min="10239" max="10239" width="6.6640625" style="5" bestFit="1" customWidth="1"/>
    <col min="10240" max="10240" width="10.109375" style="5"/>
    <col min="10241" max="10241" width="5.6640625" style="5" bestFit="1" customWidth="1"/>
    <col min="10242" max="10242" width="33.33203125" style="5" bestFit="1" customWidth="1"/>
    <col min="10243" max="10243" width="6.6640625" style="5" bestFit="1" customWidth="1"/>
    <col min="10244" max="10244" width="13.44140625" style="5" bestFit="1" customWidth="1"/>
    <col min="10245" max="10245" width="9.6640625" style="5" bestFit="1" customWidth="1"/>
    <col min="10246" max="10246" width="18.109375" style="5" customWidth="1"/>
    <col min="10247" max="10247" width="17.44140625" style="5" bestFit="1" customWidth="1"/>
    <col min="10248" max="10248" width="21.5546875" style="5" bestFit="1" customWidth="1"/>
    <col min="10249" max="10492" width="9.109375" style="5" customWidth="1"/>
    <col min="10493" max="10493" width="5.6640625" style="5" bestFit="1" customWidth="1"/>
    <col min="10494" max="10494" width="33.33203125" style="5" bestFit="1" customWidth="1"/>
    <col min="10495" max="10495" width="6.6640625" style="5" bestFit="1" customWidth="1"/>
    <col min="10496" max="10496" width="10.109375" style="5"/>
    <col min="10497" max="10497" width="5.6640625" style="5" bestFit="1" customWidth="1"/>
    <col min="10498" max="10498" width="33.33203125" style="5" bestFit="1" customWidth="1"/>
    <col min="10499" max="10499" width="6.6640625" style="5" bestFit="1" customWidth="1"/>
    <col min="10500" max="10500" width="13.44140625" style="5" bestFit="1" customWidth="1"/>
    <col min="10501" max="10501" width="9.6640625" style="5" bestFit="1" customWidth="1"/>
    <col min="10502" max="10502" width="18.109375" style="5" customWidth="1"/>
    <col min="10503" max="10503" width="17.44140625" style="5" bestFit="1" customWidth="1"/>
    <col min="10504" max="10504" width="21.5546875" style="5" bestFit="1" customWidth="1"/>
    <col min="10505" max="10748" width="9.109375" style="5" customWidth="1"/>
    <col min="10749" max="10749" width="5.6640625" style="5" bestFit="1" customWidth="1"/>
    <col min="10750" max="10750" width="33.33203125" style="5" bestFit="1" customWidth="1"/>
    <col min="10751" max="10751" width="6.6640625" style="5" bestFit="1" customWidth="1"/>
    <col min="10752" max="10752" width="10.109375" style="5"/>
    <col min="10753" max="10753" width="5.6640625" style="5" bestFit="1" customWidth="1"/>
    <col min="10754" max="10754" width="33.33203125" style="5" bestFit="1" customWidth="1"/>
    <col min="10755" max="10755" width="6.6640625" style="5" bestFit="1" customWidth="1"/>
    <col min="10756" max="10756" width="13.44140625" style="5" bestFit="1" customWidth="1"/>
    <col min="10757" max="10757" width="9.6640625" style="5" bestFit="1" customWidth="1"/>
    <col min="10758" max="10758" width="18.109375" style="5" customWidth="1"/>
    <col min="10759" max="10759" width="17.44140625" style="5" bestFit="1" customWidth="1"/>
    <col min="10760" max="10760" width="21.5546875" style="5" bestFit="1" customWidth="1"/>
    <col min="10761" max="11004" width="9.109375" style="5" customWidth="1"/>
    <col min="11005" max="11005" width="5.6640625" style="5" bestFit="1" customWidth="1"/>
    <col min="11006" max="11006" width="33.33203125" style="5" bestFit="1" customWidth="1"/>
    <col min="11007" max="11007" width="6.6640625" style="5" bestFit="1" customWidth="1"/>
    <col min="11008" max="11008" width="10.109375" style="5"/>
    <col min="11009" max="11009" width="5.6640625" style="5" bestFit="1" customWidth="1"/>
    <col min="11010" max="11010" width="33.33203125" style="5" bestFit="1" customWidth="1"/>
    <col min="11011" max="11011" width="6.6640625" style="5" bestFit="1" customWidth="1"/>
    <col min="11012" max="11012" width="13.44140625" style="5" bestFit="1" customWidth="1"/>
    <col min="11013" max="11013" width="9.6640625" style="5" bestFit="1" customWidth="1"/>
    <col min="11014" max="11014" width="18.109375" style="5" customWidth="1"/>
    <col min="11015" max="11015" width="17.44140625" style="5" bestFit="1" customWidth="1"/>
    <col min="11016" max="11016" width="21.5546875" style="5" bestFit="1" customWidth="1"/>
    <col min="11017" max="11260" width="9.109375" style="5" customWidth="1"/>
    <col min="11261" max="11261" width="5.6640625" style="5" bestFit="1" customWidth="1"/>
    <col min="11262" max="11262" width="33.33203125" style="5" bestFit="1" customWidth="1"/>
    <col min="11263" max="11263" width="6.6640625" style="5" bestFit="1" customWidth="1"/>
    <col min="11264" max="11264" width="10.109375" style="5"/>
    <col min="11265" max="11265" width="5.6640625" style="5" bestFit="1" customWidth="1"/>
    <col min="11266" max="11266" width="33.33203125" style="5" bestFit="1" customWidth="1"/>
    <col min="11267" max="11267" width="6.6640625" style="5" bestFit="1" customWidth="1"/>
    <col min="11268" max="11268" width="13.44140625" style="5" bestFit="1" customWidth="1"/>
    <col min="11269" max="11269" width="9.6640625" style="5" bestFit="1" customWidth="1"/>
    <col min="11270" max="11270" width="18.109375" style="5" customWidth="1"/>
    <col min="11271" max="11271" width="17.44140625" style="5" bestFit="1" customWidth="1"/>
    <col min="11272" max="11272" width="21.5546875" style="5" bestFit="1" customWidth="1"/>
    <col min="11273" max="11516" width="9.109375" style="5" customWidth="1"/>
    <col min="11517" max="11517" width="5.6640625" style="5" bestFit="1" customWidth="1"/>
    <col min="11518" max="11518" width="33.33203125" style="5" bestFit="1" customWidth="1"/>
    <col min="11519" max="11519" width="6.6640625" style="5" bestFit="1" customWidth="1"/>
    <col min="11520" max="11520" width="10.109375" style="5"/>
    <col min="11521" max="11521" width="5.6640625" style="5" bestFit="1" customWidth="1"/>
    <col min="11522" max="11522" width="33.33203125" style="5" bestFit="1" customWidth="1"/>
    <col min="11523" max="11523" width="6.6640625" style="5" bestFit="1" customWidth="1"/>
    <col min="11524" max="11524" width="13.44140625" style="5" bestFit="1" customWidth="1"/>
    <col min="11525" max="11525" width="9.6640625" style="5" bestFit="1" customWidth="1"/>
    <col min="11526" max="11526" width="18.109375" style="5" customWidth="1"/>
    <col min="11527" max="11527" width="17.44140625" style="5" bestFit="1" customWidth="1"/>
    <col min="11528" max="11528" width="21.5546875" style="5" bestFit="1" customWidth="1"/>
    <col min="11529" max="11772" width="9.109375" style="5" customWidth="1"/>
    <col min="11773" max="11773" width="5.6640625" style="5" bestFit="1" customWidth="1"/>
    <col min="11774" max="11774" width="33.33203125" style="5" bestFit="1" customWidth="1"/>
    <col min="11775" max="11775" width="6.6640625" style="5" bestFit="1" customWidth="1"/>
    <col min="11776" max="11776" width="10.109375" style="5"/>
    <col min="11777" max="11777" width="5.6640625" style="5" bestFit="1" customWidth="1"/>
    <col min="11778" max="11778" width="33.33203125" style="5" bestFit="1" customWidth="1"/>
    <col min="11779" max="11779" width="6.6640625" style="5" bestFit="1" customWidth="1"/>
    <col min="11780" max="11780" width="13.44140625" style="5" bestFit="1" customWidth="1"/>
    <col min="11781" max="11781" width="9.6640625" style="5" bestFit="1" customWidth="1"/>
    <col min="11782" max="11782" width="18.109375" style="5" customWidth="1"/>
    <col min="11783" max="11783" width="17.44140625" style="5" bestFit="1" customWidth="1"/>
    <col min="11784" max="11784" width="21.5546875" style="5" bestFit="1" customWidth="1"/>
    <col min="11785" max="12028" width="9.109375" style="5" customWidth="1"/>
    <col min="12029" max="12029" width="5.6640625" style="5" bestFit="1" customWidth="1"/>
    <col min="12030" max="12030" width="33.33203125" style="5" bestFit="1" customWidth="1"/>
    <col min="12031" max="12031" width="6.6640625" style="5" bestFit="1" customWidth="1"/>
    <col min="12032" max="12032" width="10.109375" style="5"/>
    <col min="12033" max="12033" width="5.6640625" style="5" bestFit="1" customWidth="1"/>
    <col min="12034" max="12034" width="33.33203125" style="5" bestFit="1" customWidth="1"/>
    <col min="12035" max="12035" width="6.6640625" style="5" bestFit="1" customWidth="1"/>
    <col min="12036" max="12036" width="13.44140625" style="5" bestFit="1" customWidth="1"/>
    <col min="12037" max="12037" width="9.6640625" style="5" bestFit="1" customWidth="1"/>
    <col min="12038" max="12038" width="18.109375" style="5" customWidth="1"/>
    <col min="12039" max="12039" width="17.44140625" style="5" bestFit="1" customWidth="1"/>
    <col min="12040" max="12040" width="21.5546875" style="5" bestFit="1" customWidth="1"/>
    <col min="12041" max="12284" width="9.109375" style="5" customWidth="1"/>
    <col min="12285" max="12285" width="5.6640625" style="5" bestFit="1" customWidth="1"/>
    <col min="12286" max="12286" width="33.33203125" style="5" bestFit="1" customWidth="1"/>
    <col min="12287" max="12287" width="6.6640625" style="5" bestFit="1" customWidth="1"/>
    <col min="12288" max="12288" width="10.109375" style="5"/>
    <col min="12289" max="12289" width="5.6640625" style="5" bestFit="1" customWidth="1"/>
    <col min="12290" max="12290" width="33.33203125" style="5" bestFit="1" customWidth="1"/>
    <col min="12291" max="12291" width="6.6640625" style="5" bestFit="1" customWidth="1"/>
    <col min="12292" max="12292" width="13.44140625" style="5" bestFit="1" customWidth="1"/>
    <col min="12293" max="12293" width="9.6640625" style="5" bestFit="1" customWidth="1"/>
    <col min="12294" max="12294" width="18.109375" style="5" customWidth="1"/>
    <col min="12295" max="12295" width="17.44140625" style="5" bestFit="1" customWidth="1"/>
    <col min="12296" max="12296" width="21.5546875" style="5" bestFit="1" customWidth="1"/>
    <col min="12297" max="12540" width="9.109375" style="5" customWidth="1"/>
    <col min="12541" max="12541" width="5.6640625" style="5" bestFit="1" customWidth="1"/>
    <col min="12542" max="12542" width="33.33203125" style="5" bestFit="1" customWidth="1"/>
    <col min="12543" max="12543" width="6.6640625" style="5" bestFit="1" customWidth="1"/>
    <col min="12544" max="12544" width="10.109375" style="5"/>
    <col min="12545" max="12545" width="5.6640625" style="5" bestFit="1" customWidth="1"/>
    <col min="12546" max="12546" width="33.33203125" style="5" bestFit="1" customWidth="1"/>
    <col min="12547" max="12547" width="6.6640625" style="5" bestFit="1" customWidth="1"/>
    <col min="12548" max="12548" width="13.44140625" style="5" bestFit="1" customWidth="1"/>
    <col min="12549" max="12549" width="9.6640625" style="5" bestFit="1" customWidth="1"/>
    <col min="12550" max="12550" width="18.109375" style="5" customWidth="1"/>
    <col min="12551" max="12551" width="17.44140625" style="5" bestFit="1" customWidth="1"/>
    <col min="12552" max="12552" width="21.5546875" style="5" bestFit="1" customWidth="1"/>
    <col min="12553" max="12796" width="9.109375" style="5" customWidth="1"/>
    <col min="12797" max="12797" width="5.6640625" style="5" bestFit="1" customWidth="1"/>
    <col min="12798" max="12798" width="33.33203125" style="5" bestFit="1" customWidth="1"/>
    <col min="12799" max="12799" width="6.6640625" style="5" bestFit="1" customWidth="1"/>
    <col min="12800" max="12800" width="10.109375" style="5"/>
    <col min="12801" max="12801" width="5.6640625" style="5" bestFit="1" customWidth="1"/>
    <col min="12802" max="12802" width="33.33203125" style="5" bestFit="1" customWidth="1"/>
    <col min="12803" max="12803" width="6.6640625" style="5" bestFit="1" customWidth="1"/>
    <col min="12804" max="12804" width="13.44140625" style="5" bestFit="1" customWidth="1"/>
    <col min="12805" max="12805" width="9.6640625" style="5" bestFit="1" customWidth="1"/>
    <col min="12806" max="12806" width="18.109375" style="5" customWidth="1"/>
    <col min="12807" max="12807" width="17.44140625" style="5" bestFit="1" customWidth="1"/>
    <col min="12808" max="12808" width="21.5546875" style="5" bestFit="1" customWidth="1"/>
    <col min="12809" max="13052" width="9.109375" style="5" customWidth="1"/>
    <col min="13053" max="13053" width="5.6640625" style="5" bestFit="1" customWidth="1"/>
    <col min="13054" max="13054" width="33.33203125" style="5" bestFit="1" customWidth="1"/>
    <col min="13055" max="13055" width="6.6640625" style="5" bestFit="1" customWidth="1"/>
    <col min="13056" max="13056" width="10.109375" style="5"/>
    <col min="13057" max="13057" width="5.6640625" style="5" bestFit="1" customWidth="1"/>
    <col min="13058" max="13058" width="33.33203125" style="5" bestFit="1" customWidth="1"/>
    <col min="13059" max="13059" width="6.6640625" style="5" bestFit="1" customWidth="1"/>
    <col min="13060" max="13060" width="13.44140625" style="5" bestFit="1" customWidth="1"/>
    <col min="13061" max="13061" width="9.6640625" style="5" bestFit="1" customWidth="1"/>
    <col min="13062" max="13062" width="18.109375" style="5" customWidth="1"/>
    <col min="13063" max="13063" width="17.44140625" style="5" bestFit="1" customWidth="1"/>
    <col min="13064" max="13064" width="21.5546875" style="5" bestFit="1" customWidth="1"/>
    <col min="13065" max="13308" width="9.109375" style="5" customWidth="1"/>
    <col min="13309" max="13309" width="5.6640625" style="5" bestFit="1" customWidth="1"/>
    <col min="13310" max="13310" width="33.33203125" style="5" bestFit="1" customWidth="1"/>
    <col min="13311" max="13311" width="6.6640625" style="5" bestFit="1" customWidth="1"/>
    <col min="13312" max="13312" width="10.109375" style="5"/>
    <col min="13313" max="13313" width="5.6640625" style="5" bestFit="1" customWidth="1"/>
    <col min="13314" max="13314" width="33.33203125" style="5" bestFit="1" customWidth="1"/>
    <col min="13315" max="13315" width="6.6640625" style="5" bestFit="1" customWidth="1"/>
    <col min="13316" max="13316" width="13.44140625" style="5" bestFit="1" customWidth="1"/>
    <col min="13317" max="13317" width="9.6640625" style="5" bestFit="1" customWidth="1"/>
    <col min="13318" max="13318" width="18.109375" style="5" customWidth="1"/>
    <col min="13319" max="13319" width="17.44140625" style="5" bestFit="1" customWidth="1"/>
    <col min="13320" max="13320" width="21.5546875" style="5" bestFit="1" customWidth="1"/>
    <col min="13321" max="13564" width="9.109375" style="5" customWidth="1"/>
    <col min="13565" max="13565" width="5.6640625" style="5" bestFit="1" customWidth="1"/>
    <col min="13566" max="13566" width="33.33203125" style="5" bestFit="1" customWidth="1"/>
    <col min="13567" max="13567" width="6.6640625" style="5" bestFit="1" customWidth="1"/>
    <col min="13568" max="13568" width="10.109375" style="5"/>
    <col min="13569" max="13569" width="5.6640625" style="5" bestFit="1" customWidth="1"/>
    <col min="13570" max="13570" width="33.33203125" style="5" bestFit="1" customWidth="1"/>
    <col min="13571" max="13571" width="6.6640625" style="5" bestFit="1" customWidth="1"/>
    <col min="13572" max="13572" width="13.44140625" style="5" bestFit="1" customWidth="1"/>
    <col min="13573" max="13573" width="9.6640625" style="5" bestFit="1" customWidth="1"/>
    <col min="13574" max="13574" width="18.109375" style="5" customWidth="1"/>
    <col min="13575" max="13575" width="17.44140625" style="5" bestFit="1" customWidth="1"/>
    <col min="13576" max="13576" width="21.5546875" style="5" bestFit="1" customWidth="1"/>
    <col min="13577" max="13820" width="9.109375" style="5" customWidth="1"/>
    <col min="13821" max="13821" width="5.6640625" style="5" bestFit="1" customWidth="1"/>
    <col min="13822" max="13822" width="33.33203125" style="5" bestFit="1" customWidth="1"/>
    <col min="13823" max="13823" width="6.6640625" style="5" bestFit="1" customWidth="1"/>
    <col min="13824" max="13824" width="10.109375" style="5"/>
    <col min="13825" max="13825" width="5.6640625" style="5" bestFit="1" customWidth="1"/>
    <col min="13826" max="13826" width="33.33203125" style="5" bestFit="1" customWidth="1"/>
    <col min="13827" max="13827" width="6.6640625" style="5" bestFit="1" customWidth="1"/>
    <col min="13828" max="13828" width="13.44140625" style="5" bestFit="1" customWidth="1"/>
    <col min="13829" max="13829" width="9.6640625" style="5" bestFit="1" customWidth="1"/>
    <col min="13830" max="13830" width="18.109375" style="5" customWidth="1"/>
    <col min="13831" max="13831" width="17.44140625" style="5" bestFit="1" customWidth="1"/>
    <col min="13832" max="13832" width="21.5546875" style="5" bestFit="1" customWidth="1"/>
    <col min="13833" max="14076" width="9.109375" style="5" customWidth="1"/>
    <col min="14077" max="14077" width="5.6640625" style="5" bestFit="1" customWidth="1"/>
    <col min="14078" max="14078" width="33.33203125" style="5" bestFit="1" customWidth="1"/>
    <col min="14079" max="14079" width="6.6640625" style="5" bestFit="1" customWidth="1"/>
    <col min="14080" max="14080" width="10.109375" style="5"/>
    <col min="14081" max="14081" width="5.6640625" style="5" bestFit="1" customWidth="1"/>
    <col min="14082" max="14082" width="33.33203125" style="5" bestFit="1" customWidth="1"/>
    <col min="14083" max="14083" width="6.6640625" style="5" bestFit="1" customWidth="1"/>
    <col min="14084" max="14084" width="13.44140625" style="5" bestFit="1" customWidth="1"/>
    <col min="14085" max="14085" width="9.6640625" style="5" bestFit="1" customWidth="1"/>
    <col min="14086" max="14086" width="18.109375" style="5" customWidth="1"/>
    <col min="14087" max="14087" width="17.44140625" style="5" bestFit="1" customWidth="1"/>
    <col min="14088" max="14088" width="21.5546875" style="5" bestFit="1" customWidth="1"/>
    <col min="14089" max="14332" width="9.109375" style="5" customWidth="1"/>
    <col min="14333" max="14333" width="5.6640625" style="5" bestFit="1" customWidth="1"/>
    <col min="14334" max="14334" width="33.33203125" style="5" bestFit="1" customWidth="1"/>
    <col min="14335" max="14335" width="6.6640625" style="5" bestFit="1" customWidth="1"/>
    <col min="14336" max="14336" width="10.109375" style="5"/>
    <col min="14337" max="14337" width="5.6640625" style="5" bestFit="1" customWidth="1"/>
    <col min="14338" max="14338" width="33.33203125" style="5" bestFit="1" customWidth="1"/>
    <col min="14339" max="14339" width="6.6640625" style="5" bestFit="1" customWidth="1"/>
    <col min="14340" max="14340" width="13.44140625" style="5" bestFit="1" customWidth="1"/>
    <col min="14341" max="14341" width="9.6640625" style="5" bestFit="1" customWidth="1"/>
    <col min="14342" max="14342" width="18.109375" style="5" customWidth="1"/>
    <col min="14343" max="14343" width="17.44140625" style="5" bestFit="1" customWidth="1"/>
    <col min="14344" max="14344" width="21.5546875" style="5" bestFit="1" customWidth="1"/>
    <col min="14345" max="14588" width="9.109375" style="5" customWidth="1"/>
    <col min="14589" max="14589" width="5.6640625" style="5" bestFit="1" customWidth="1"/>
    <col min="14590" max="14590" width="33.33203125" style="5" bestFit="1" customWidth="1"/>
    <col min="14591" max="14591" width="6.6640625" style="5" bestFit="1" customWidth="1"/>
    <col min="14592" max="14592" width="10.109375" style="5"/>
    <col min="14593" max="14593" width="5.6640625" style="5" bestFit="1" customWidth="1"/>
    <col min="14594" max="14594" width="33.33203125" style="5" bestFit="1" customWidth="1"/>
    <col min="14595" max="14595" width="6.6640625" style="5" bestFit="1" customWidth="1"/>
    <col min="14596" max="14596" width="13.44140625" style="5" bestFit="1" customWidth="1"/>
    <col min="14597" max="14597" width="9.6640625" style="5" bestFit="1" customWidth="1"/>
    <col min="14598" max="14598" width="18.109375" style="5" customWidth="1"/>
    <col min="14599" max="14599" width="17.44140625" style="5" bestFit="1" customWidth="1"/>
    <col min="14600" max="14600" width="21.5546875" style="5" bestFit="1" customWidth="1"/>
    <col min="14601" max="14844" width="9.109375" style="5" customWidth="1"/>
    <col min="14845" max="14845" width="5.6640625" style="5" bestFit="1" customWidth="1"/>
    <col min="14846" max="14846" width="33.33203125" style="5" bestFit="1" customWidth="1"/>
    <col min="14847" max="14847" width="6.6640625" style="5" bestFit="1" customWidth="1"/>
    <col min="14848" max="14848" width="10.109375" style="5"/>
    <col min="14849" max="14849" width="5.6640625" style="5" bestFit="1" customWidth="1"/>
    <col min="14850" max="14850" width="33.33203125" style="5" bestFit="1" customWidth="1"/>
    <col min="14851" max="14851" width="6.6640625" style="5" bestFit="1" customWidth="1"/>
    <col min="14852" max="14852" width="13.44140625" style="5" bestFit="1" customWidth="1"/>
    <col min="14853" max="14853" width="9.6640625" style="5" bestFit="1" customWidth="1"/>
    <col min="14854" max="14854" width="18.109375" style="5" customWidth="1"/>
    <col min="14855" max="14855" width="17.44140625" style="5" bestFit="1" customWidth="1"/>
    <col min="14856" max="14856" width="21.5546875" style="5" bestFit="1" customWidth="1"/>
    <col min="14857" max="15100" width="9.109375" style="5" customWidth="1"/>
    <col min="15101" max="15101" width="5.6640625" style="5" bestFit="1" customWidth="1"/>
    <col min="15102" max="15102" width="33.33203125" style="5" bestFit="1" customWidth="1"/>
    <col min="15103" max="15103" width="6.6640625" style="5" bestFit="1" customWidth="1"/>
    <col min="15104" max="15104" width="10.109375" style="5"/>
    <col min="15105" max="15105" width="5.6640625" style="5" bestFit="1" customWidth="1"/>
    <col min="15106" max="15106" width="33.33203125" style="5" bestFit="1" customWidth="1"/>
    <col min="15107" max="15107" width="6.6640625" style="5" bestFit="1" customWidth="1"/>
    <col min="15108" max="15108" width="13.44140625" style="5" bestFit="1" customWidth="1"/>
    <col min="15109" max="15109" width="9.6640625" style="5" bestFit="1" customWidth="1"/>
    <col min="15110" max="15110" width="18.109375" style="5" customWidth="1"/>
    <col min="15111" max="15111" width="17.44140625" style="5" bestFit="1" customWidth="1"/>
    <col min="15112" max="15112" width="21.5546875" style="5" bestFit="1" customWidth="1"/>
    <col min="15113" max="15356" width="9.109375" style="5" customWidth="1"/>
    <col min="15357" max="15357" width="5.6640625" style="5" bestFit="1" customWidth="1"/>
    <col min="15358" max="15358" width="33.33203125" style="5" bestFit="1" customWidth="1"/>
    <col min="15359" max="15359" width="6.6640625" style="5" bestFit="1" customWidth="1"/>
    <col min="15360" max="15360" width="10.109375" style="5"/>
    <col min="15361" max="15361" width="5.6640625" style="5" bestFit="1" customWidth="1"/>
    <col min="15362" max="15362" width="33.33203125" style="5" bestFit="1" customWidth="1"/>
    <col min="15363" max="15363" width="6.6640625" style="5" bestFit="1" customWidth="1"/>
    <col min="15364" max="15364" width="13.44140625" style="5" bestFit="1" customWidth="1"/>
    <col min="15365" max="15365" width="9.6640625" style="5" bestFit="1" customWidth="1"/>
    <col min="15366" max="15366" width="18.109375" style="5" customWidth="1"/>
    <col min="15367" max="15367" width="17.44140625" style="5" bestFit="1" customWidth="1"/>
    <col min="15368" max="15368" width="21.5546875" style="5" bestFit="1" customWidth="1"/>
    <col min="15369" max="15612" width="9.109375" style="5" customWidth="1"/>
    <col min="15613" max="15613" width="5.6640625" style="5" bestFit="1" customWidth="1"/>
    <col min="15614" max="15614" width="33.33203125" style="5" bestFit="1" customWidth="1"/>
    <col min="15615" max="15615" width="6.6640625" style="5" bestFit="1" customWidth="1"/>
    <col min="15616" max="15616" width="10.109375" style="5"/>
    <col min="15617" max="15617" width="5.6640625" style="5" bestFit="1" customWidth="1"/>
    <col min="15618" max="15618" width="33.33203125" style="5" bestFit="1" customWidth="1"/>
    <col min="15619" max="15619" width="6.6640625" style="5" bestFit="1" customWidth="1"/>
    <col min="15620" max="15620" width="13.44140625" style="5" bestFit="1" customWidth="1"/>
    <col min="15621" max="15621" width="9.6640625" style="5" bestFit="1" customWidth="1"/>
    <col min="15622" max="15622" width="18.109375" style="5" customWidth="1"/>
    <col min="15623" max="15623" width="17.44140625" style="5" bestFit="1" customWidth="1"/>
    <col min="15624" max="15624" width="21.5546875" style="5" bestFit="1" customWidth="1"/>
    <col min="15625" max="15868" width="9.109375" style="5" customWidth="1"/>
    <col min="15869" max="15869" width="5.6640625" style="5" bestFit="1" customWidth="1"/>
    <col min="15870" max="15870" width="33.33203125" style="5" bestFit="1" customWidth="1"/>
    <col min="15871" max="15871" width="6.6640625" style="5" bestFit="1" customWidth="1"/>
    <col min="15872" max="15872" width="10.109375" style="5"/>
    <col min="15873" max="15873" width="5.6640625" style="5" bestFit="1" customWidth="1"/>
    <col min="15874" max="15874" width="33.33203125" style="5" bestFit="1" customWidth="1"/>
    <col min="15875" max="15875" width="6.6640625" style="5" bestFit="1" customWidth="1"/>
    <col min="15876" max="15876" width="13.44140625" style="5" bestFit="1" customWidth="1"/>
    <col min="15877" max="15877" width="9.6640625" style="5" bestFit="1" customWidth="1"/>
    <col min="15878" max="15878" width="18.109375" style="5" customWidth="1"/>
    <col min="15879" max="15879" width="17.44140625" style="5" bestFit="1" customWidth="1"/>
    <col min="15880" max="15880" width="21.5546875" style="5" bestFit="1" customWidth="1"/>
    <col min="15881" max="16124" width="9.109375" style="5" customWidth="1"/>
    <col min="16125" max="16125" width="5.6640625" style="5" bestFit="1" customWidth="1"/>
    <col min="16126" max="16126" width="33.33203125" style="5" bestFit="1" customWidth="1"/>
    <col min="16127" max="16127" width="6.6640625" style="5" bestFit="1" customWidth="1"/>
    <col min="16128" max="16128" width="10.109375" style="5"/>
    <col min="16129" max="16129" width="5.6640625" style="5" bestFit="1" customWidth="1"/>
    <col min="16130" max="16130" width="33.33203125" style="5" bestFit="1" customWidth="1"/>
    <col min="16131" max="16131" width="6.6640625" style="5" bestFit="1" customWidth="1"/>
    <col min="16132" max="16132" width="13.44140625" style="5" bestFit="1" customWidth="1"/>
    <col min="16133" max="16133" width="9.6640625" style="5" bestFit="1" customWidth="1"/>
    <col min="16134" max="16134" width="18.109375" style="5" customWidth="1"/>
    <col min="16135" max="16135" width="17.44140625" style="5" bestFit="1" customWidth="1"/>
    <col min="16136" max="16136" width="21.5546875" style="5" bestFit="1" customWidth="1"/>
    <col min="16137" max="16380" width="9.109375" style="5" customWidth="1"/>
    <col min="16381" max="16381" width="5.6640625" style="5" bestFit="1" customWidth="1"/>
    <col min="16382" max="16382" width="33.33203125" style="5" bestFit="1" customWidth="1"/>
    <col min="16383" max="16383" width="6.6640625" style="5" bestFit="1" customWidth="1"/>
    <col min="16384" max="16384" width="10.109375" style="5"/>
  </cols>
  <sheetData>
    <row r="1" spans="1:13" customFormat="1" ht="13.8" x14ac:dyDescent="0.25">
      <c r="A1" s="62" t="s">
        <v>6</v>
      </c>
      <c r="B1" s="62"/>
      <c r="C1" s="62"/>
      <c r="D1" s="62"/>
      <c r="E1" s="62"/>
      <c r="F1" s="1"/>
      <c r="G1" s="26"/>
      <c r="H1" s="26"/>
      <c r="I1" s="2"/>
    </row>
    <row r="2" spans="1:13" x14ac:dyDescent="0.25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4"/>
      <c r="G2" s="27" t="s">
        <v>12</v>
      </c>
      <c r="H2" s="27" t="s">
        <v>13</v>
      </c>
    </row>
    <row r="3" spans="1:13" s="10" customFormat="1" ht="15.6" x14ac:dyDescent="0.3">
      <c r="A3" s="6" t="s">
        <v>14</v>
      </c>
      <c r="B3" s="10" t="s">
        <v>1</v>
      </c>
      <c r="C3" s="10">
        <v>84</v>
      </c>
      <c r="D3" s="10">
        <v>319.52999999999997</v>
      </c>
      <c r="E3" s="10">
        <v>6</v>
      </c>
      <c r="G3" s="28" t="s">
        <v>135</v>
      </c>
      <c r="H3" s="28" t="s">
        <v>144</v>
      </c>
    </row>
    <row r="4" spans="1:13" s="10" customFormat="1" ht="15.6" x14ac:dyDescent="0.3">
      <c r="A4" s="7" t="s">
        <v>15</v>
      </c>
      <c r="B4" s="10" t="s">
        <v>62</v>
      </c>
      <c r="C4" s="10">
        <v>46</v>
      </c>
      <c r="D4" s="10">
        <v>202.63</v>
      </c>
      <c r="E4" s="10">
        <v>5.5</v>
      </c>
      <c r="G4" s="28">
        <v>12</v>
      </c>
      <c r="H4" s="28" t="s">
        <v>138</v>
      </c>
    </row>
    <row r="5" spans="1:13" s="10" customFormat="1" ht="15.6" x14ac:dyDescent="0.3">
      <c r="A5" s="8" t="s">
        <v>16</v>
      </c>
      <c r="B5" s="10" t="s">
        <v>132</v>
      </c>
      <c r="C5" s="10">
        <v>42</v>
      </c>
      <c r="D5" s="10">
        <v>194.72</v>
      </c>
      <c r="E5" s="10">
        <v>5</v>
      </c>
      <c r="G5" s="28" t="s">
        <v>59</v>
      </c>
      <c r="H5" s="28"/>
    </row>
    <row r="6" spans="1:13" s="10" customFormat="1" ht="15.6" x14ac:dyDescent="0.3">
      <c r="A6" s="11">
        <v>4</v>
      </c>
      <c r="B6" s="10" t="s">
        <v>103</v>
      </c>
      <c r="C6" s="10">
        <v>39</v>
      </c>
      <c r="D6" s="10">
        <v>168.17</v>
      </c>
      <c r="E6" s="10">
        <v>4.5</v>
      </c>
      <c r="G6" s="28" t="s">
        <v>136</v>
      </c>
      <c r="H6" s="28">
        <v>12</v>
      </c>
      <c r="M6" s="6"/>
    </row>
    <row r="7" spans="1:13" s="10" customFormat="1" ht="15.6" x14ac:dyDescent="0.3">
      <c r="A7" s="11">
        <v>5</v>
      </c>
      <c r="B7" s="10" t="s">
        <v>0</v>
      </c>
      <c r="C7" s="10">
        <v>39</v>
      </c>
      <c r="D7" s="10">
        <v>163.01</v>
      </c>
      <c r="E7" s="10">
        <v>4</v>
      </c>
      <c r="G7" s="28"/>
      <c r="H7" s="28" t="s">
        <v>139</v>
      </c>
      <c r="M7" s="7"/>
    </row>
    <row r="8" spans="1:13" s="10" customFormat="1" ht="15.6" x14ac:dyDescent="0.3">
      <c r="A8" s="11">
        <v>6</v>
      </c>
      <c r="B8" s="10" t="s">
        <v>51</v>
      </c>
      <c r="C8" s="10">
        <v>36</v>
      </c>
      <c r="D8" s="10">
        <v>167.09</v>
      </c>
      <c r="E8" s="10">
        <v>3.5</v>
      </c>
      <c r="G8" s="28">
        <v>6</v>
      </c>
      <c r="H8" s="28" t="s">
        <v>140</v>
      </c>
      <c r="M8" s="8"/>
    </row>
    <row r="9" spans="1:13" s="10" customFormat="1" ht="15.6" x14ac:dyDescent="0.3">
      <c r="A9" s="11">
        <v>7</v>
      </c>
      <c r="B9" s="10" t="s">
        <v>75</v>
      </c>
      <c r="C9" s="10">
        <v>31</v>
      </c>
      <c r="D9" s="10">
        <v>169.45</v>
      </c>
      <c r="E9" s="10">
        <v>3</v>
      </c>
      <c r="G9" s="28" t="s">
        <v>137</v>
      </c>
      <c r="H9" s="28" t="s">
        <v>143</v>
      </c>
    </row>
    <row r="10" spans="1:13" s="10" customFormat="1" ht="15.6" x14ac:dyDescent="0.3">
      <c r="A10" s="11">
        <v>8</v>
      </c>
      <c r="B10" s="10" t="s">
        <v>66</v>
      </c>
      <c r="C10" s="10">
        <v>30</v>
      </c>
      <c r="D10" s="10">
        <v>129.07</v>
      </c>
      <c r="E10" s="10">
        <v>2.5</v>
      </c>
      <c r="G10" s="28"/>
      <c r="H10" s="28" t="s">
        <v>142</v>
      </c>
    </row>
    <row r="11" spans="1:13" s="10" customFormat="1" ht="15.6" x14ac:dyDescent="0.3">
      <c r="A11" s="11">
        <v>9</v>
      </c>
      <c r="B11" s="10" t="s">
        <v>77</v>
      </c>
      <c r="C11" s="10">
        <v>29</v>
      </c>
      <c r="D11" s="10">
        <v>118.78</v>
      </c>
      <c r="E11" s="10">
        <v>2</v>
      </c>
      <c r="G11" s="28"/>
      <c r="H11" s="28" t="s">
        <v>141</v>
      </c>
    </row>
    <row r="12" spans="1:13" s="10" customFormat="1" ht="15.6" x14ac:dyDescent="0.3">
      <c r="A12" s="11">
        <v>10</v>
      </c>
      <c r="B12" s="10" t="s">
        <v>124</v>
      </c>
      <c r="C12" s="10">
        <v>12</v>
      </c>
      <c r="D12" s="10">
        <v>73.180000000000007</v>
      </c>
      <c r="E12" s="10">
        <v>1.5</v>
      </c>
      <c r="G12" s="28" t="s">
        <v>134</v>
      </c>
      <c r="H12" s="28"/>
    </row>
    <row r="13" spans="1:13" s="10" customFormat="1" ht="15.6" x14ac:dyDescent="0.3">
      <c r="A13" s="11">
        <v>11</v>
      </c>
      <c r="B13" s="10" t="s">
        <v>96</v>
      </c>
      <c r="C13" s="10">
        <v>12</v>
      </c>
      <c r="D13" s="46">
        <v>58.32</v>
      </c>
      <c r="E13" s="10" t="s">
        <v>145</v>
      </c>
      <c r="G13" s="28"/>
      <c r="H13" s="28">
        <v>12</v>
      </c>
    </row>
    <row r="14" spans="1:13" s="10" customFormat="1" ht="15.6" x14ac:dyDescent="0.3">
      <c r="A14" s="11">
        <v>12</v>
      </c>
      <c r="B14" s="10" t="s">
        <v>5</v>
      </c>
      <c r="C14" s="10">
        <v>12</v>
      </c>
      <c r="D14" s="46">
        <v>46</v>
      </c>
      <c r="E14" s="10">
        <v>1</v>
      </c>
      <c r="G14" s="28"/>
      <c r="H14" s="28">
        <v>12</v>
      </c>
    </row>
    <row r="15" spans="1:13" s="10" customFormat="1" ht="15.6" x14ac:dyDescent="0.3">
      <c r="A15" s="11">
        <v>13</v>
      </c>
      <c r="B15" s="10" t="s">
        <v>84</v>
      </c>
      <c r="C15" s="10">
        <v>12</v>
      </c>
      <c r="D15" s="46">
        <v>42.5</v>
      </c>
      <c r="E15" s="10">
        <v>0.5</v>
      </c>
      <c r="G15" s="28"/>
      <c r="H15" s="28">
        <v>12</v>
      </c>
    </row>
    <row r="16" spans="1:13" s="10" customFormat="1" ht="15.6" x14ac:dyDescent="0.3">
      <c r="A16" s="11">
        <v>14</v>
      </c>
      <c r="B16" s="10" t="s">
        <v>100</v>
      </c>
      <c r="C16" s="10">
        <v>9</v>
      </c>
      <c r="D16" s="46">
        <v>54.37</v>
      </c>
      <c r="E16" s="10">
        <v>0.5</v>
      </c>
      <c r="G16" s="28"/>
      <c r="H16" s="28">
        <v>9</v>
      </c>
    </row>
    <row r="17" spans="1:11" s="10" customFormat="1" ht="15.6" x14ac:dyDescent="0.3">
      <c r="A17" s="11">
        <v>15</v>
      </c>
      <c r="B17" s="10" t="s">
        <v>61</v>
      </c>
      <c r="C17" s="10">
        <v>9</v>
      </c>
      <c r="D17" s="46">
        <v>51.9</v>
      </c>
      <c r="E17" s="10">
        <v>0.5</v>
      </c>
      <c r="G17" s="28"/>
      <c r="H17" s="28">
        <v>9</v>
      </c>
    </row>
    <row r="18" spans="1:11" s="10" customFormat="1" ht="15.6" x14ac:dyDescent="0.3">
      <c r="A18" s="11">
        <v>16</v>
      </c>
      <c r="B18" s="10" t="s">
        <v>2</v>
      </c>
      <c r="C18" s="10">
        <v>9</v>
      </c>
      <c r="D18" s="46">
        <v>50.8</v>
      </c>
      <c r="E18" s="10">
        <v>0.5</v>
      </c>
      <c r="G18" s="28"/>
      <c r="H18" s="28">
        <v>9</v>
      </c>
    </row>
    <row r="19" spans="1:11" s="10" customFormat="1" ht="15.6" x14ac:dyDescent="0.3">
      <c r="A19" s="11">
        <v>17</v>
      </c>
      <c r="B19" s="10" t="s">
        <v>112</v>
      </c>
      <c r="C19" s="10">
        <v>9</v>
      </c>
      <c r="D19" s="46">
        <v>31.41</v>
      </c>
      <c r="E19" s="10">
        <v>0.5</v>
      </c>
      <c r="G19" s="28"/>
      <c r="H19" s="28">
        <v>9</v>
      </c>
    </row>
    <row r="20" spans="1:11" s="10" customFormat="1" ht="15.6" x14ac:dyDescent="0.3">
      <c r="A20" s="11"/>
    </row>
    <row r="21" spans="1:11" s="10" customFormat="1" ht="15.6" x14ac:dyDescent="0.3">
      <c r="A21" s="11"/>
    </row>
    <row r="22" spans="1:11" s="10" customFormat="1" ht="15.6" x14ac:dyDescent="0.3">
      <c r="A22" s="11"/>
    </row>
    <row r="23" spans="1:11" s="10" customFormat="1" ht="15.6" x14ac:dyDescent="0.3">
      <c r="A23" s="11"/>
    </row>
    <row r="24" spans="1:11" s="10" customFormat="1" ht="15.6" x14ac:dyDescent="0.3">
      <c r="A24" s="11"/>
    </row>
    <row r="25" spans="1:11" s="10" customFormat="1" ht="15.6" x14ac:dyDescent="0.3">
      <c r="A25" s="11"/>
      <c r="I25" s="13"/>
      <c r="J25" s="13"/>
      <c r="K25" s="13"/>
    </row>
    <row r="26" spans="1:11" s="13" customFormat="1" ht="15.6" x14ac:dyDescent="0.3">
      <c r="A26" s="17"/>
      <c r="I26" s="10"/>
      <c r="J26" s="10"/>
      <c r="K26" s="10"/>
    </row>
    <row r="27" spans="1:11" s="10" customFormat="1" ht="15.6" x14ac:dyDescent="0.3">
      <c r="A27" s="9"/>
      <c r="B27" s="25"/>
      <c r="C27" s="25"/>
      <c r="D27" s="25"/>
      <c r="E27" s="25"/>
      <c r="F27" s="25"/>
      <c r="G27" s="25"/>
      <c r="H27" s="25"/>
    </row>
    <row r="28" spans="1:11" s="10" customFormat="1" ht="15.6" x14ac:dyDescent="0.3">
      <c r="A28" s="9"/>
      <c r="G28" s="28"/>
      <c r="H28" s="28"/>
    </row>
    <row r="29" spans="1:11" s="10" customFormat="1" ht="15.6" x14ac:dyDescent="0.3">
      <c r="A29" s="9"/>
      <c r="G29" s="28"/>
      <c r="H29" s="28"/>
      <c r="I29" s="5"/>
      <c r="J29" s="5"/>
      <c r="K29" s="5"/>
    </row>
  </sheetData>
  <sortState ref="A3:H19">
    <sortCondition descending="1" ref="C3:C19"/>
    <sortCondition descending="1" ref="D3:D19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Komanda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LPF</cp:lastModifiedBy>
  <cp:revision>13</cp:revision>
  <cp:lastPrinted>2022-04-02T13:44:16Z</cp:lastPrinted>
  <dcterms:modified xsi:type="dcterms:W3CDTF">2023-09-23T18:10:47Z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