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JAUNS\"/>
    </mc:Choice>
  </mc:AlternateContent>
  <bookViews>
    <workbookView xWindow="-105" yWindow="-105" windowWidth="23250" windowHeight="12450" tabRatio="500"/>
  </bookViews>
  <sheets>
    <sheet name="Rezultāti" sheetId="1" r:id="rId1"/>
    <sheet name="Komanda" sheetId="2" r:id="rId2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<sst xmlns="http://schemas.openxmlformats.org/spreadsheetml/2006/main" count="373" uniqueCount="224">
  <si>
    <t>Madona, Smagatlētikas un cīņas klubs</t>
  </si>
  <si>
    <t>Kokneses Sporta centrs</t>
  </si>
  <si>
    <t>Gulbenes KSP sporta klubs</t>
  </si>
  <si>
    <t>Spēka Pasaule, Valmieras smagatlētikas klubs</t>
  </si>
  <si>
    <t>Bauska</t>
  </si>
  <si>
    <t>Legacy</t>
  </si>
  <si>
    <t>PowerLab</t>
  </si>
  <si>
    <t>Aizkraukles Sporta centrs</t>
  </si>
  <si>
    <t>Rīgas Stradiņa Universitātes sporta klubs</t>
  </si>
  <si>
    <t>-</t>
  </si>
  <si>
    <t>Jēkabpils sporta centrs</t>
  </si>
  <si>
    <t>Fizkultūras Nora</t>
  </si>
  <si>
    <t>Rēzeknes PSP</t>
  </si>
  <si>
    <t>Talsu Spēka Atlēti</t>
  </si>
  <si>
    <t>Olymp Rīga</t>
  </si>
  <si>
    <t>Sporta klubs Dandijs</t>
  </si>
  <si>
    <t>Daugavpils pauerliftinga sporta klubs</t>
  </si>
  <si>
    <t>LATVIJAS PAUERLIFTINGA FEDERACIJA</t>
  </si>
  <si>
    <t>REZULTĀTI</t>
  </si>
  <si>
    <t>Vārds, uzvārds</t>
  </si>
  <si>
    <t>Dz.g.</t>
  </si>
  <si>
    <t>Izloze</t>
  </si>
  <si>
    <t>Svars</t>
  </si>
  <si>
    <t>Komanda</t>
  </si>
  <si>
    <t>Pietupieni</t>
  </si>
  <si>
    <t>Spiešana</t>
  </si>
  <si>
    <t>Vilkme</t>
  </si>
  <si>
    <t>Summa</t>
  </si>
  <si>
    <t>IPF p.</t>
  </si>
  <si>
    <t>Komandu p.</t>
  </si>
  <si>
    <t>SIEVIETES</t>
  </si>
  <si>
    <t xml:space="preserve"> -52kg</t>
  </si>
  <si>
    <t xml:space="preserve"> -57kg</t>
  </si>
  <si>
    <t xml:space="preserve"> -63kg</t>
  </si>
  <si>
    <t xml:space="preserve"> -69kg</t>
  </si>
  <si>
    <t xml:space="preserve"> -76kg</t>
  </si>
  <si>
    <t xml:space="preserve"> -84kg</t>
  </si>
  <si>
    <t xml:space="preserve"> +84kg</t>
  </si>
  <si>
    <t>VĪRIEŠI</t>
  </si>
  <si>
    <t xml:space="preserve"> -66kg</t>
  </si>
  <si>
    <t xml:space="preserve"> -74kg</t>
  </si>
  <si>
    <t xml:space="preserve"> -83kg</t>
  </si>
  <si>
    <t xml:space="preserve"> -93kg</t>
  </si>
  <si>
    <t xml:space="preserve"> -105kg</t>
  </si>
  <si>
    <t xml:space="preserve"> -120kg</t>
  </si>
  <si>
    <t xml:space="preserve"> +120kg</t>
  </si>
  <si>
    <t>ABSOLŪTI LABĀKIE SPORTISTI</t>
  </si>
  <si>
    <t>ABSOLŪTI LABĀKĀS SPORTISTES</t>
  </si>
  <si>
    <t>V.</t>
  </si>
  <si>
    <t>Sportiste</t>
  </si>
  <si>
    <t>Sv.</t>
  </si>
  <si>
    <t>V. kat.</t>
  </si>
  <si>
    <t>Rezultāts</t>
  </si>
  <si>
    <t>Sportists</t>
  </si>
  <si>
    <t>Dalībnieki</t>
  </si>
  <si>
    <t>Sievietes</t>
  </si>
  <si>
    <t>Vīri</t>
  </si>
  <si>
    <t>Kopā</t>
  </si>
  <si>
    <t>INFO</t>
  </si>
  <si>
    <t>Sacensību direktors</t>
  </si>
  <si>
    <t>Dāvis Kalniņš</t>
  </si>
  <si>
    <t>Arnis Šķēls</t>
  </si>
  <si>
    <t>Tiesneši</t>
  </si>
  <si>
    <t>Rolands Cīrulis</t>
  </si>
  <si>
    <t>IT</t>
  </si>
  <si>
    <t>Mārtiņš Krūze</t>
  </si>
  <si>
    <t>Marika Žarkova</t>
  </si>
  <si>
    <t>Komandu vērtējums</t>
  </si>
  <si>
    <t>Vīrieši</t>
  </si>
  <si>
    <t>12+9</t>
  </si>
  <si>
    <t>2023.gada LČ KLASISKAJĀ SPĒKA TRĪSCĪŅĀ OPEN GRUPA, KOKNESE (LATVIJA), 25.11.2023</t>
  </si>
  <si>
    <t>Arnis Rukmanis</t>
  </si>
  <si>
    <t>Sekretāri</t>
  </si>
  <si>
    <t>Arina Bobileva</t>
  </si>
  <si>
    <t>Elīne Vīksne</t>
  </si>
  <si>
    <t>Daina Vorberga</t>
  </si>
  <si>
    <t>Everita Reine-Mickēviča</t>
  </si>
  <si>
    <t>Ania Antanoviča</t>
  </si>
  <si>
    <t>Svetlana Dobrjakova</t>
  </si>
  <si>
    <t>Svetlana Svjatnaja</t>
  </si>
  <si>
    <t>GER Hamburg ATV</t>
  </si>
  <si>
    <t>Enia Antanoviča</t>
  </si>
  <si>
    <t>Nora Mintautiška</t>
  </si>
  <si>
    <t>Elīna Balode</t>
  </si>
  <si>
    <t>Agnese Skrastiņa</t>
  </si>
  <si>
    <t>Ilona Ceple</t>
  </si>
  <si>
    <t>Elīza Jansone</t>
  </si>
  <si>
    <t>Jūlija Rumbauska</t>
  </si>
  <si>
    <t>Sņežana Koļenceva</t>
  </si>
  <si>
    <t>Darja Jansone</t>
  </si>
  <si>
    <t>RTU Sporta centrs</t>
  </si>
  <si>
    <t>Marta Malojlo</t>
  </si>
  <si>
    <t>Amanda Veikšāne</t>
  </si>
  <si>
    <t>Tanja Heidorn</t>
  </si>
  <si>
    <t>Sallija Rodrigesa</t>
  </si>
  <si>
    <t>Natālija Kurušina</t>
  </si>
  <si>
    <t>Veronika Anosova</t>
  </si>
  <si>
    <t>Anija Krauze</t>
  </si>
  <si>
    <t>Reda Laurinavičiūtė</t>
  </si>
  <si>
    <t>Lienīte Petrovska</t>
  </si>
  <si>
    <t>LTU Geležies lyga</t>
  </si>
  <si>
    <t>DQ</t>
  </si>
  <si>
    <t>Līga Motte</t>
  </si>
  <si>
    <t>Daria Dmytrenko</t>
  </si>
  <si>
    <t>Spēka Pasaule, Alūksnes klubs</t>
  </si>
  <si>
    <t>Deniss Koltaševs</t>
  </si>
  <si>
    <t>Andrejs Šilo</t>
  </si>
  <si>
    <t>Guntars Zariņš</t>
  </si>
  <si>
    <t>Gustavs Dobelis</t>
  </si>
  <si>
    <t>Kārlis Gustavs Zviedris</t>
  </si>
  <si>
    <t>Marats Damlamajans</t>
  </si>
  <si>
    <t>Iļja Mamiševs</t>
  </si>
  <si>
    <t>Andris Roberts Folkmanis</t>
  </si>
  <si>
    <t>Edgars Ruska</t>
  </si>
  <si>
    <t>Kristaps Bīriņš</t>
  </si>
  <si>
    <t>Kristers Pomaskovs</t>
  </si>
  <si>
    <t>Sporta klubs Rembate</t>
  </si>
  <si>
    <t>Lauris Daņilevičs</t>
  </si>
  <si>
    <t>Rūdolfs Vilcāns</t>
  </si>
  <si>
    <t>Almands Mihailovs</t>
  </si>
  <si>
    <t>Olafs Ozoliņš</t>
  </si>
  <si>
    <t>Ernests Višķers</t>
  </si>
  <si>
    <t>Maksims Barkanovs</t>
  </si>
  <si>
    <t>Edvards Janbergs</t>
  </si>
  <si>
    <t>Eduards Jankovskis</t>
  </si>
  <si>
    <t>Renārs Reinis Gulbis</t>
  </si>
  <si>
    <t>Toms Freijs</t>
  </si>
  <si>
    <t>Edgars Liepiņš</t>
  </si>
  <si>
    <t>Maksims Bistrjakovs</t>
  </si>
  <si>
    <t>Niklāvs Krūmiņš</t>
  </si>
  <si>
    <t>Dāniels Leitāns</t>
  </si>
  <si>
    <t>Edgars Ozols</t>
  </si>
  <si>
    <t>Reinis Simanovičs</t>
  </si>
  <si>
    <t>Iļja Sobakins</t>
  </si>
  <si>
    <t>Arnolds Bergmans</t>
  </si>
  <si>
    <t>Kristers Korkls</t>
  </si>
  <si>
    <t>Jaunķemeri KRC</t>
  </si>
  <si>
    <t>Ludzas novads</t>
  </si>
  <si>
    <t>Andrejs Mortuļevs</t>
  </si>
  <si>
    <t>Kalvis Kazaks</t>
  </si>
  <si>
    <t>Ģirts Linde</t>
  </si>
  <si>
    <t>Aleksandrs Jasinskis</t>
  </si>
  <si>
    <t>Indulis Siktars</t>
  </si>
  <si>
    <t>Gints Zikmanis</t>
  </si>
  <si>
    <t>Jurģis Zalāns</t>
  </si>
  <si>
    <t>Lenarts Krieviņš</t>
  </si>
  <si>
    <t>Jānis Indruškēvics</t>
  </si>
  <si>
    <t>Sergejs Koļencevs</t>
  </si>
  <si>
    <t>Rūdolfs Štāls</t>
  </si>
  <si>
    <t>Ņikita Petrovs</t>
  </si>
  <si>
    <t>Kaspars Ozoliņš</t>
  </si>
  <si>
    <t>Endijs Avotiņš</t>
  </si>
  <si>
    <t>Reinis Kaspars</t>
  </si>
  <si>
    <t>Aleksejs Ļeonovs</t>
  </si>
  <si>
    <t>Niks Aleksis Kozlovs</t>
  </si>
  <si>
    <t>Ingars Kļaviņš</t>
  </si>
  <si>
    <t>Jānis Ancāns</t>
  </si>
  <si>
    <t>Kristers Dalderis- Bebrovskis</t>
  </si>
  <si>
    <t>Tsunami</t>
  </si>
  <si>
    <t>Reinis Ratnieks</t>
  </si>
  <si>
    <t>Jānis Kalnenieks</t>
  </si>
  <si>
    <t>Toms Klāvs</t>
  </si>
  <si>
    <t>Toms Pelēkais</t>
  </si>
  <si>
    <t>Jānis Folkmanis</t>
  </si>
  <si>
    <t>Jānis Langzams</t>
  </si>
  <si>
    <t>Aigars Cīrulis</t>
  </si>
  <si>
    <t>Mihails Kiseļovs</t>
  </si>
  <si>
    <t>Maksims Fridmans</t>
  </si>
  <si>
    <t>Ņikita Siņica</t>
  </si>
  <si>
    <t>Ralfs Pāvilaitis</t>
  </si>
  <si>
    <t>Artūrs Audze</t>
  </si>
  <si>
    <t>Apolons, Jelgavas sporta klubs</t>
  </si>
  <si>
    <t>Spirit PM</t>
  </si>
  <si>
    <t>Alberts- Aleksandrs Šķila</t>
  </si>
  <si>
    <t>Andris Avots</t>
  </si>
  <si>
    <t>Edgars Pavlovskis</t>
  </si>
  <si>
    <t>Vitālijs Lukjaņenoks</t>
  </si>
  <si>
    <t>Kaspars Didzis</t>
  </si>
  <si>
    <t>Edmunds Vjaters</t>
  </si>
  <si>
    <t>Aleksandrs Kacēvičs</t>
  </si>
  <si>
    <t>Raivis Zagorskis</t>
  </si>
  <si>
    <t>Kristers Švarcs</t>
  </si>
  <si>
    <t>Ričards Tauriņš</t>
  </si>
  <si>
    <t>Jurģis Rēķis</t>
  </si>
  <si>
    <t>Saldus Atlēti</t>
  </si>
  <si>
    <t>Māris Juzups</t>
  </si>
  <si>
    <t>Edgars Tīfentāls</t>
  </si>
  <si>
    <t>Magnuss Vucāns</t>
  </si>
  <si>
    <t>Andrejs Pavļenkovs</t>
  </si>
  <si>
    <t>Didzis Bērziņš</t>
  </si>
  <si>
    <t>Jānis Matušonoks</t>
  </si>
  <si>
    <t>Ņikita Ļutovs</t>
  </si>
  <si>
    <t>Rets Biernis</t>
  </si>
  <si>
    <t>Mārtiņš Lielups</t>
  </si>
  <si>
    <t>9+8+7+7</t>
  </si>
  <si>
    <t>12+4</t>
  </si>
  <si>
    <t>12+8+8</t>
  </si>
  <si>
    <t>12+9+8</t>
  </si>
  <si>
    <t>12+7+7</t>
  </si>
  <si>
    <t>9+6+6</t>
  </si>
  <si>
    <t>6+2+1</t>
  </si>
  <si>
    <t>6+3</t>
  </si>
  <si>
    <t>9+7+4+2+1</t>
  </si>
  <si>
    <t>7+6+5+1+1</t>
  </si>
  <si>
    <t>12+5+4+1+1</t>
  </si>
  <si>
    <t>3+3+1</t>
  </si>
  <si>
    <t>8+1</t>
  </si>
  <si>
    <t>8+6+4+1+1</t>
  </si>
  <si>
    <t>12+6+5+1+1</t>
  </si>
  <si>
    <t>9+4+1+1</t>
  </si>
  <si>
    <t>12+12+9+9+8</t>
  </si>
  <si>
    <t>9+1+1</t>
  </si>
  <si>
    <t>8+8+7+5+2</t>
  </si>
  <si>
    <t>7+1+1</t>
  </si>
  <si>
    <t>Larisa Cīrule</t>
  </si>
  <si>
    <t>Žūrija</t>
  </si>
  <si>
    <t>Spīkers</t>
  </si>
  <si>
    <t>Līva Bērziņa</t>
  </si>
  <si>
    <t>Mārtiņš Ābele</t>
  </si>
  <si>
    <t>Asistenti</t>
  </si>
  <si>
    <t>Alens Višņakovs</t>
  </si>
  <si>
    <t>Foto</t>
  </si>
  <si>
    <t>577,,5</t>
  </si>
  <si>
    <t>12+8+7+1+1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</si>
</sst>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rgb="FF000000"/>
      <name val="Arial"/>
      <charset val="1"/>
    </font>
    <font>
      <b/>
      <sz val="10"/>
      <color indexed="8"/>
      <name val="Arial"/>
      <family val="2"/>
      <charset val="186"/>
    </font>
    <font>
      <sz val="11"/>
      <name val="Arial"/>
      <family val="2"/>
      <charset val="186"/>
    </font>
    <font>
      <sz val="11"/>
      <color rgb="FF000000"/>
      <name val="Arial"/>
      <family val="2"/>
      <charset val="186"/>
    </font>
    <font>
      <sz val="11"/>
      <color rgb="FF131313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4" fontId="4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2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right"/>
    </xf>
    <xf numFmtId="0" fontId="2" fillId="0" borderId="0" xfId="0" applyFont="1" applyAlignment="1"/>
    <xf numFmtId="0" fontId="3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Alignment="1"/>
    <xf numFmtId="0" fontId="6" fillId="6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3131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3"/>
  <sheetViews>
    <sheetView tabSelected="1" topLeftCell="A94" zoomScale="85" zoomScaleNormal="85" workbookViewId="0">
      <selection activeCell="O128" sqref="O128"/>
    </sheetView>
  </sheetViews>
  <sheetFormatPr defaultColWidth="14.5703125" defaultRowHeight="14.25" x14ac:dyDescent="0.2"/>
  <cols>
    <col min="1" max="1" width="3.28515625" style="17" bestFit="1" customWidth="1"/>
    <col min="2" max="2" width="24.28515625" style="18" bestFit="1" customWidth="1"/>
    <col min="3" max="3" width="6.140625" style="17" bestFit="1" customWidth="1"/>
    <col min="4" max="4" width="7" style="17" bestFit="1" customWidth="1"/>
    <col min="5" max="5" width="7.28515625" style="17" bestFit="1" customWidth="1"/>
    <col min="6" max="6" width="45.42578125" style="18" bestFit="1" customWidth="1"/>
    <col min="7" max="7" width="11.28515625" style="17" bestFit="1" customWidth="1"/>
    <col min="8" max="8" width="10.28515625" style="17" bestFit="1" customWidth="1"/>
    <col min="9" max="9" width="7.5703125" style="17" bestFit="1" customWidth="1"/>
    <col min="10" max="10" width="8.28515625" style="17" bestFit="1" customWidth="1"/>
    <col min="11" max="11" width="6.7109375" style="17" bestFit="1" customWidth="1"/>
    <col min="12" max="12" width="13.140625" style="19" bestFit="1" customWidth="1"/>
    <col min="13" max="13" width="14.5703125" style="17"/>
    <col min="14" max="14" width="19.7109375" style="17" bestFit="1" customWidth="1"/>
    <col min="15" max="15" width="20.7109375" style="17" bestFit="1" customWidth="1"/>
    <col min="16" max="16384" width="14.5703125" style="17"/>
  </cols>
  <sheetData>
    <row r="1" spans="1:15" ht="15" x14ac:dyDescent="0.2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5" ht="15" x14ac:dyDescent="0.2">
      <c r="A2" s="39" t="s">
        <v>70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5" ht="15" x14ac:dyDescent="0.2">
      <c r="A3" s="39" t="s">
        <v>18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6" spans="1:15" ht="15" x14ac:dyDescent="0.2">
      <c r="B6" s="20" t="s">
        <v>19</v>
      </c>
      <c r="C6" s="16" t="s">
        <v>20</v>
      </c>
      <c r="D6" s="16" t="s">
        <v>21</v>
      </c>
      <c r="E6" s="16" t="s">
        <v>22</v>
      </c>
      <c r="F6" s="20" t="s">
        <v>23</v>
      </c>
      <c r="G6" s="21" t="s">
        <v>24</v>
      </c>
      <c r="H6" s="16" t="s">
        <v>25</v>
      </c>
      <c r="I6" s="16" t="s">
        <v>26</v>
      </c>
      <c r="J6" s="16" t="s">
        <v>27</v>
      </c>
      <c r="K6" s="16" t="s">
        <v>28</v>
      </c>
      <c r="L6" s="22" t="s">
        <v>29</v>
      </c>
      <c r="N6" s="37" t="s">
        <v>54</v>
      </c>
      <c r="O6" s="37"/>
    </row>
    <row r="7" spans="1:15" ht="15" x14ac:dyDescent="0.25">
      <c r="A7" s="40" t="s">
        <v>30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1"/>
      <c r="N7" s="26" t="s">
        <v>55</v>
      </c>
      <c r="O7" s="27">
        <v>26</v>
      </c>
    </row>
    <row r="8" spans="1:15" ht="15" x14ac:dyDescent="0.25">
      <c r="A8" s="38" t="s">
        <v>31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1"/>
      <c r="N8" s="26" t="s">
        <v>56</v>
      </c>
      <c r="O8" s="27">
        <v>80</v>
      </c>
    </row>
    <row r="9" spans="1:15" x14ac:dyDescent="0.2">
      <c r="A9" s="3">
        <v>1</v>
      </c>
      <c r="B9" s="4" t="s">
        <v>73</v>
      </c>
      <c r="C9" s="5">
        <v>2001</v>
      </c>
      <c r="D9" s="5">
        <v>29</v>
      </c>
      <c r="E9" s="6">
        <v>51.2</v>
      </c>
      <c r="F9" s="4" t="s">
        <v>7</v>
      </c>
      <c r="G9" s="7">
        <v>115</v>
      </c>
      <c r="H9" s="7">
        <v>70</v>
      </c>
      <c r="I9" s="7">
        <v>120</v>
      </c>
      <c r="J9" s="7">
        <v>305</v>
      </c>
      <c r="K9" s="8">
        <v>78.06</v>
      </c>
      <c r="L9" s="10">
        <v>12</v>
      </c>
      <c r="N9" s="26" t="s">
        <v>57</v>
      </c>
      <c r="O9" s="27">
        <f>SUM(O7:O8)</f>
        <v>106</v>
      </c>
    </row>
    <row r="10" spans="1:15" ht="15" x14ac:dyDescent="0.2">
      <c r="A10" s="3">
        <v>2</v>
      </c>
      <c r="B10" s="4" t="s">
        <v>74</v>
      </c>
      <c r="C10" s="5">
        <v>2003</v>
      </c>
      <c r="D10" s="5">
        <v>80</v>
      </c>
      <c r="E10" s="6">
        <v>51.3</v>
      </c>
      <c r="F10" s="4" t="s">
        <v>16</v>
      </c>
      <c r="G10" s="7">
        <v>92.5</v>
      </c>
      <c r="H10" s="7">
        <v>45</v>
      </c>
      <c r="I10" s="7">
        <v>110</v>
      </c>
      <c r="J10" s="7">
        <v>247.5</v>
      </c>
      <c r="K10" s="8">
        <v>63.23</v>
      </c>
      <c r="L10" s="10">
        <v>9</v>
      </c>
      <c r="N10" s="37" t="s">
        <v>58</v>
      </c>
      <c r="O10" s="37"/>
    </row>
    <row r="11" spans="1:15" ht="15" x14ac:dyDescent="0.25">
      <c r="A11" s="38" t="s">
        <v>32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N11" s="26" t="s">
        <v>59</v>
      </c>
      <c r="O11" s="26" t="s">
        <v>60</v>
      </c>
    </row>
    <row r="12" spans="1:15" x14ac:dyDescent="0.2">
      <c r="A12" s="3">
        <v>1</v>
      </c>
      <c r="B12" s="4" t="s">
        <v>75</v>
      </c>
      <c r="C12" s="5">
        <v>1991</v>
      </c>
      <c r="D12" s="5">
        <v>41</v>
      </c>
      <c r="E12" s="6">
        <v>55.7</v>
      </c>
      <c r="F12" s="4" t="s">
        <v>80</v>
      </c>
      <c r="G12" s="7">
        <v>117.5</v>
      </c>
      <c r="H12" s="7">
        <v>60</v>
      </c>
      <c r="I12" s="7">
        <v>155</v>
      </c>
      <c r="J12" s="7">
        <v>332.5</v>
      </c>
      <c r="K12" s="8">
        <v>79.38</v>
      </c>
      <c r="L12" s="10">
        <v>12</v>
      </c>
      <c r="N12" s="26" t="s">
        <v>215</v>
      </c>
      <c r="O12" s="26" t="s">
        <v>61</v>
      </c>
    </row>
    <row r="13" spans="1:15" x14ac:dyDescent="0.2">
      <c r="A13" s="3">
        <v>2</v>
      </c>
      <c r="B13" s="4" t="s">
        <v>76</v>
      </c>
      <c r="C13" s="5">
        <v>2006</v>
      </c>
      <c r="D13" s="5">
        <v>36</v>
      </c>
      <c r="E13" s="6">
        <v>56.55</v>
      </c>
      <c r="F13" s="4" t="s">
        <v>6</v>
      </c>
      <c r="G13" s="7">
        <v>130</v>
      </c>
      <c r="H13" s="7">
        <v>67.5</v>
      </c>
      <c r="I13" s="7">
        <v>135</v>
      </c>
      <c r="J13" s="7">
        <v>332.5</v>
      </c>
      <c r="K13" s="8">
        <v>78.459999999999994</v>
      </c>
      <c r="L13" s="10">
        <v>9</v>
      </c>
      <c r="N13" s="26" t="s">
        <v>216</v>
      </c>
      <c r="O13" s="26" t="s">
        <v>65</v>
      </c>
    </row>
    <row r="14" spans="1:15" x14ac:dyDescent="0.2">
      <c r="A14" s="3">
        <v>3</v>
      </c>
      <c r="B14" s="4" t="s">
        <v>77</v>
      </c>
      <c r="C14" s="5">
        <v>2005</v>
      </c>
      <c r="D14" s="5">
        <v>57</v>
      </c>
      <c r="E14" s="6">
        <v>55.85</v>
      </c>
      <c r="F14" s="4" t="s">
        <v>11</v>
      </c>
      <c r="G14" s="7">
        <v>95</v>
      </c>
      <c r="H14" s="7">
        <v>72.5</v>
      </c>
      <c r="I14" s="7">
        <v>127.5</v>
      </c>
      <c r="J14" s="7">
        <v>295</v>
      </c>
      <c r="K14" s="8">
        <v>70.28</v>
      </c>
      <c r="L14" s="10">
        <v>8</v>
      </c>
      <c r="N14" s="26" t="s">
        <v>72</v>
      </c>
      <c r="O14" s="26" t="s">
        <v>66</v>
      </c>
    </row>
    <row r="15" spans="1:15" x14ac:dyDescent="0.2">
      <c r="A15" s="3">
        <v>4</v>
      </c>
      <c r="B15" s="4" t="s">
        <v>78</v>
      </c>
      <c r="C15" s="5">
        <v>1975</v>
      </c>
      <c r="D15" s="5">
        <v>16</v>
      </c>
      <c r="E15" s="6">
        <v>54.75</v>
      </c>
      <c r="F15" s="4" t="s">
        <v>14</v>
      </c>
      <c r="G15" s="7">
        <v>100</v>
      </c>
      <c r="H15" s="7">
        <v>62.5</v>
      </c>
      <c r="I15" s="7">
        <v>117.5</v>
      </c>
      <c r="J15" s="7">
        <v>280</v>
      </c>
      <c r="K15" s="8">
        <v>67.75</v>
      </c>
      <c r="L15" s="10">
        <v>7</v>
      </c>
      <c r="N15" s="26"/>
      <c r="O15" s="26" t="s">
        <v>214</v>
      </c>
    </row>
    <row r="16" spans="1:15" x14ac:dyDescent="0.2">
      <c r="A16" s="3">
        <v>5</v>
      </c>
      <c r="B16" s="4" t="s">
        <v>79</v>
      </c>
      <c r="C16" s="5">
        <v>1961</v>
      </c>
      <c r="D16" s="5">
        <v>110</v>
      </c>
      <c r="E16" s="6">
        <v>55.75</v>
      </c>
      <c r="F16" s="4" t="s">
        <v>6</v>
      </c>
      <c r="G16" s="7">
        <v>85</v>
      </c>
      <c r="H16" s="7">
        <v>45</v>
      </c>
      <c r="I16" s="7">
        <v>105</v>
      </c>
      <c r="J16" s="7">
        <v>235</v>
      </c>
      <c r="K16" s="8">
        <v>56.06</v>
      </c>
      <c r="L16" s="10">
        <v>6</v>
      </c>
      <c r="N16" s="26" t="s">
        <v>62</v>
      </c>
      <c r="O16" s="26" t="s">
        <v>71</v>
      </c>
    </row>
    <row r="17" spans="1:15" ht="15" x14ac:dyDescent="0.25">
      <c r="A17" s="38" t="s">
        <v>33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N17" s="26"/>
      <c r="O17" s="26" t="s">
        <v>191</v>
      </c>
    </row>
    <row r="18" spans="1:15" x14ac:dyDescent="0.2">
      <c r="A18" s="3">
        <v>1</v>
      </c>
      <c r="B18" s="4" t="s">
        <v>81</v>
      </c>
      <c r="C18" s="5">
        <v>2005</v>
      </c>
      <c r="D18" s="5">
        <v>71</v>
      </c>
      <c r="E18" s="6">
        <v>61.7</v>
      </c>
      <c r="F18" s="4" t="s">
        <v>11</v>
      </c>
      <c r="G18" s="7">
        <v>117.5</v>
      </c>
      <c r="H18" s="7">
        <v>72.5</v>
      </c>
      <c r="I18" s="7">
        <v>135</v>
      </c>
      <c r="J18" s="7">
        <v>325</v>
      </c>
      <c r="K18" s="8">
        <v>72.08</v>
      </c>
      <c r="L18" s="10">
        <v>12</v>
      </c>
      <c r="N18" s="26"/>
      <c r="O18" s="26" t="s">
        <v>192</v>
      </c>
    </row>
    <row r="19" spans="1:15" x14ac:dyDescent="0.2">
      <c r="A19" s="3">
        <v>2</v>
      </c>
      <c r="B19" s="4" t="s">
        <v>82</v>
      </c>
      <c r="C19" s="5">
        <v>2002</v>
      </c>
      <c r="D19" s="5">
        <v>39</v>
      </c>
      <c r="E19" s="6">
        <v>61.15</v>
      </c>
      <c r="F19" s="4" t="s">
        <v>5</v>
      </c>
      <c r="G19" s="7">
        <v>105</v>
      </c>
      <c r="H19" s="7">
        <v>65</v>
      </c>
      <c r="I19" s="7">
        <v>127.5</v>
      </c>
      <c r="J19" s="7">
        <v>297.5</v>
      </c>
      <c r="K19" s="8">
        <v>66.38</v>
      </c>
      <c r="L19" s="10">
        <v>9</v>
      </c>
      <c r="N19" s="26"/>
      <c r="O19" s="26" t="s">
        <v>92</v>
      </c>
    </row>
    <row r="20" spans="1:15" x14ac:dyDescent="0.2">
      <c r="A20" s="3">
        <v>3</v>
      </c>
      <c r="B20" s="4" t="s">
        <v>83</v>
      </c>
      <c r="C20" s="5">
        <v>1993</v>
      </c>
      <c r="D20" s="5">
        <v>33</v>
      </c>
      <c r="E20" s="6">
        <v>60.75</v>
      </c>
      <c r="F20" s="4" t="s">
        <v>5</v>
      </c>
      <c r="G20" s="7">
        <v>85</v>
      </c>
      <c r="H20" s="7">
        <v>47.5</v>
      </c>
      <c r="I20" s="7">
        <v>120</v>
      </c>
      <c r="J20" s="7">
        <v>252.5</v>
      </c>
      <c r="K20" s="8">
        <v>56.59</v>
      </c>
      <c r="L20" s="10">
        <v>8</v>
      </c>
      <c r="N20" s="26"/>
      <c r="O20" s="26" t="s">
        <v>193</v>
      </c>
    </row>
    <row r="21" spans="1:15" x14ac:dyDescent="0.2">
      <c r="A21" s="3">
        <v>4</v>
      </c>
      <c r="B21" s="4" t="s">
        <v>84</v>
      </c>
      <c r="C21" s="5">
        <v>1991</v>
      </c>
      <c r="D21" s="5">
        <v>96</v>
      </c>
      <c r="E21" s="6">
        <v>62.6</v>
      </c>
      <c r="F21" s="4" t="s">
        <v>8</v>
      </c>
      <c r="G21" s="7">
        <v>75</v>
      </c>
      <c r="H21" s="7">
        <v>50</v>
      </c>
      <c r="I21" s="7">
        <v>115</v>
      </c>
      <c r="J21" s="7">
        <v>240</v>
      </c>
      <c r="K21" s="8">
        <v>52.72</v>
      </c>
      <c r="L21" s="10">
        <v>7</v>
      </c>
      <c r="N21" s="26"/>
      <c r="O21" s="26" t="s">
        <v>63</v>
      </c>
    </row>
    <row r="22" spans="1:15" ht="15" x14ac:dyDescent="0.25">
      <c r="A22" s="38" t="s">
        <v>34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N22" s="26"/>
      <c r="O22" s="26" t="s">
        <v>165</v>
      </c>
    </row>
    <row r="23" spans="1:15" x14ac:dyDescent="0.2">
      <c r="A23" s="3">
        <v>1</v>
      </c>
      <c r="B23" s="4" t="s">
        <v>85</v>
      </c>
      <c r="C23" s="5">
        <v>1996</v>
      </c>
      <c r="D23" s="5">
        <v>3</v>
      </c>
      <c r="E23" s="6">
        <v>67.5</v>
      </c>
      <c r="F23" s="4" t="s">
        <v>5</v>
      </c>
      <c r="G23" s="7">
        <v>135</v>
      </c>
      <c r="H23" s="7">
        <v>80</v>
      </c>
      <c r="I23" s="7">
        <v>155</v>
      </c>
      <c r="J23" s="7">
        <v>370</v>
      </c>
      <c r="K23" s="8">
        <v>77.61</v>
      </c>
      <c r="L23" s="10">
        <v>12</v>
      </c>
      <c r="N23" s="26"/>
      <c r="O23" s="26" t="s">
        <v>179</v>
      </c>
    </row>
    <row r="24" spans="1:15" x14ac:dyDescent="0.2">
      <c r="A24" s="3">
        <v>2</v>
      </c>
      <c r="B24" s="4" t="s">
        <v>86</v>
      </c>
      <c r="C24" s="5">
        <v>1997</v>
      </c>
      <c r="D24" s="5">
        <v>61</v>
      </c>
      <c r="E24" s="6">
        <v>68.099999999999994</v>
      </c>
      <c r="F24" s="4" t="s">
        <v>90</v>
      </c>
      <c r="G24" s="7">
        <v>125</v>
      </c>
      <c r="H24" s="7">
        <v>55</v>
      </c>
      <c r="I24" s="7">
        <v>137.5</v>
      </c>
      <c r="J24" s="7">
        <v>317.5</v>
      </c>
      <c r="K24" s="8">
        <v>66.260000000000005</v>
      </c>
      <c r="L24" s="10">
        <v>9</v>
      </c>
      <c r="N24" s="26"/>
      <c r="O24" s="26" t="s">
        <v>217</v>
      </c>
    </row>
    <row r="25" spans="1:15" x14ac:dyDescent="0.2">
      <c r="A25" s="3">
        <v>3</v>
      </c>
      <c r="B25" s="4" t="s">
        <v>87</v>
      </c>
      <c r="C25" s="5">
        <v>2003</v>
      </c>
      <c r="D25" s="5">
        <v>67</v>
      </c>
      <c r="E25" s="6">
        <v>65</v>
      </c>
      <c r="F25" s="4" t="s">
        <v>11</v>
      </c>
      <c r="G25" s="7">
        <v>117.5</v>
      </c>
      <c r="H25" s="7">
        <v>57.5</v>
      </c>
      <c r="I25" s="7">
        <v>135</v>
      </c>
      <c r="J25" s="7">
        <v>310</v>
      </c>
      <c r="K25" s="8">
        <v>66.5</v>
      </c>
      <c r="L25" s="10">
        <v>8</v>
      </c>
      <c r="N25" s="26" t="s">
        <v>64</v>
      </c>
      <c r="O25" s="26" t="s">
        <v>65</v>
      </c>
    </row>
    <row r="26" spans="1:15" x14ac:dyDescent="0.2">
      <c r="A26" s="3">
        <v>4</v>
      </c>
      <c r="B26" s="4" t="s">
        <v>88</v>
      </c>
      <c r="C26" s="5">
        <v>1968</v>
      </c>
      <c r="D26" s="5">
        <v>70</v>
      </c>
      <c r="E26" s="6">
        <v>66.45</v>
      </c>
      <c r="F26" s="4" t="s">
        <v>14</v>
      </c>
      <c r="G26" s="7">
        <v>105</v>
      </c>
      <c r="H26" s="7">
        <v>50</v>
      </c>
      <c r="I26" s="7">
        <v>125</v>
      </c>
      <c r="J26" s="7">
        <v>280</v>
      </c>
      <c r="K26" s="8">
        <v>59.28</v>
      </c>
      <c r="L26" s="10">
        <v>7</v>
      </c>
      <c r="O26" s="26" t="s">
        <v>61</v>
      </c>
    </row>
    <row r="27" spans="1:15" x14ac:dyDescent="0.2">
      <c r="A27" s="3">
        <v>5</v>
      </c>
      <c r="B27" s="4" t="s">
        <v>89</v>
      </c>
      <c r="C27" s="5">
        <v>1985</v>
      </c>
      <c r="D27" s="5">
        <v>103</v>
      </c>
      <c r="E27" s="6">
        <v>67.95</v>
      </c>
      <c r="F27" s="4" t="s">
        <v>6</v>
      </c>
      <c r="G27" s="7">
        <v>102.5</v>
      </c>
      <c r="H27" s="7">
        <v>55</v>
      </c>
      <c r="I27" s="7">
        <v>115</v>
      </c>
      <c r="J27" s="7">
        <v>272.5</v>
      </c>
      <c r="K27" s="8">
        <v>56.94</v>
      </c>
      <c r="L27" s="10">
        <v>6</v>
      </c>
      <c r="O27" s="26" t="s">
        <v>218</v>
      </c>
    </row>
    <row r="28" spans="1:15" ht="15" x14ac:dyDescent="0.25">
      <c r="A28" s="38" t="s">
        <v>35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N28" s="26" t="s">
        <v>219</v>
      </c>
      <c r="O28" s="26" t="s">
        <v>220</v>
      </c>
    </row>
    <row r="29" spans="1:15" x14ac:dyDescent="0.2">
      <c r="A29" s="3">
        <v>1</v>
      </c>
      <c r="B29" s="4" t="s">
        <v>91</v>
      </c>
      <c r="C29" s="5">
        <v>2001</v>
      </c>
      <c r="D29" s="5">
        <v>90</v>
      </c>
      <c r="E29" s="6">
        <v>73.5</v>
      </c>
      <c r="F29" s="4" t="s">
        <v>3</v>
      </c>
      <c r="G29" s="7">
        <v>145</v>
      </c>
      <c r="H29" s="7">
        <v>67.5</v>
      </c>
      <c r="I29" s="7">
        <v>160</v>
      </c>
      <c r="J29" s="7">
        <v>372.5</v>
      </c>
      <c r="K29" s="8">
        <v>74.64</v>
      </c>
      <c r="L29" s="10">
        <v>12</v>
      </c>
      <c r="N29" s="26"/>
      <c r="O29" s="26"/>
    </row>
    <row r="30" spans="1:15" x14ac:dyDescent="0.2">
      <c r="A30" s="3">
        <v>2</v>
      </c>
      <c r="B30" s="4" t="s">
        <v>92</v>
      </c>
      <c r="C30" s="5">
        <v>2001</v>
      </c>
      <c r="D30" s="5">
        <v>63</v>
      </c>
      <c r="E30" s="6">
        <v>72.3</v>
      </c>
      <c r="F30" s="4" t="s">
        <v>3</v>
      </c>
      <c r="G30" s="7">
        <v>137.5</v>
      </c>
      <c r="H30" s="7">
        <v>62.5</v>
      </c>
      <c r="I30" s="7">
        <v>155</v>
      </c>
      <c r="J30" s="7">
        <v>355</v>
      </c>
      <c r="K30" s="8">
        <v>71.73</v>
      </c>
      <c r="L30" s="10">
        <v>9</v>
      </c>
      <c r="N30" s="26"/>
      <c r="O30" s="26"/>
    </row>
    <row r="31" spans="1:15" x14ac:dyDescent="0.2">
      <c r="A31" s="3">
        <v>3</v>
      </c>
      <c r="B31" s="4" t="s">
        <v>93</v>
      </c>
      <c r="C31" s="5">
        <v>1999</v>
      </c>
      <c r="D31" s="5">
        <v>72</v>
      </c>
      <c r="E31" s="6">
        <v>70.900000000000006</v>
      </c>
      <c r="F31" s="4" t="s">
        <v>8</v>
      </c>
      <c r="G31" s="7">
        <v>127.5</v>
      </c>
      <c r="H31" s="7">
        <v>70</v>
      </c>
      <c r="I31" s="7">
        <v>145</v>
      </c>
      <c r="J31" s="7">
        <v>342.5</v>
      </c>
      <c r="K31" s="8">
        <v>69.92</v>
      </c>
      <c r="L31" s="10">
        <v>8</v>
      </c>
      <c r="N31" s="26"/>
      <c r="O31" s="26"/>
    </row>
    <row r="32" spans="1:15" x14ac:dyDescent="0.2">
      <c r="A32" s="3">
        <v>4</v>
      </c>
      <c r="B32" s="4" t="s">
        <v>94</v>
      </c>
      <c r="C32" s="5">
        <v>1990</v>
      </c>
      <c r="D32" s="5">
        <v>53</v>
      </c>
      <c r="E32" s="6">
        <v>73.95</v>
      </c>
      <c r="F32" s="4" t="s">
        <v>8</v>
      </c>
      <c r="G32" s="7">
        <v>135</v>
      </c>
      <c r="H32" s="7">
        <v>60</v>
      </c>
      <c r="I32" s="7">
        <v>140</v>
      </c>
      <c r="J32" s="7">
        <v>335</v>
      </c>
      <c r="K32" s="8">
        <v>66.92</v>
      </c>
      <c r="L32" s="10">
        <v>7</v>
      </c>
      <c r="N32" s="26" t="s">
        <v>221</v>
      </c>
      <c r="O32" s="26"/>
    </row>
    <row r="33" spans="1:15" x14ac:dyDescent="0.2">
      <c r="A33" s="3">
        <v>5</v>
      </c>
      <c r="B33" s="4" t="s">
        <v>95</v>
      </c>
      <c r="C33" s="5">
        <v>1987</v>
      </c>
      <c r="D33" s="5">
        <v>111</v>
      </c>
      <c r="E33" s="6">
        <v>74.8</v>
      </c>
      <c r="F33" s="4" t="s">
        <v>2</v>
      </c>
      <c r="G33" s="7">
        <v>130</v>
      </c>
      <c r="H33" s="7">
        <v>62.5</v>
      </c>
      <c r="I33" s="7">
        <v>135</v>
      </c>
      <c r="J33" s="7">
        <v>327.5</v>
      </c>
      <c r="K33" s="8">
        <v>65.06</v>
      </c>
      <c r="L33" s="10">
        <v>6</v>
      </c>
      <c r="N33" s="26"/>
      <c r="O33" s="26"/>
    </row>
    <row r="34" spans="1:15" x14ac:dyDescent="0.2">
      <c r="A34" s="3">
        <v>6</v>
      </c>
      <c r="B34" s="4" t="s">
        <v>96</v>
      </c>
      <c r="C34" s="5">
        <v>2007</v>
      </c>
      <c r="D34" s="5">
        <v>104</v>
      </c>
      <c r="E34" s="6">
        <v>70.8</v>
      </c>
      <c r="F34" s="4" t="s">
        <v>12</v>
      </c>
      <c r="G34" s="7">
        <v>107.5</v>
      </c>
      <c r="H34" s="7">
        <v>62.5</v>
      </c>
      <c r="I34" s="7">
        <v>115</v>
      </c>
      <c r="J34" s="7">
        <v>285</v>
      </c>
      <c r="K34" s="8">
        <v>58.22</v>
      </c>
      <c r="L34" s="10">
        <v>5</v>
      </c>
      <c r="N34" s="26"/>
      <c r="O34" s="26"/>
    </row>
    <row r="35" spans="1:15" x14ac:dyDescent="0.2">
      <c r="A35" s="3">
        <v>7</v>
      </c>
      <c r="B35" s="4" t="s">
        <v>97</v>
      </c>
      <c r="C35" s="5">
        <v>1995</v>
      </c>
      <c r="D35" s="5">
        <v>73</v>
      </c>
      <c r="E35" s="6">
        <v>75</v>
      </c>
      <c r="F35" s="4" t="s">
        <v>7</v>
      </c>
      <c r="G35" s="7">
        <v>95</v>
      </c>
      <c r="H35" s="7">
        <v>45</v>
      </c>
      <c r="I35" s="7">
        <v>112.5</v>
      </c>
      <c r="J35" s="7">
        <v>252.5</v>
      </c>
      <c r="K35" s="8">
        <v>50.1</v>
      </c>
      <c r="L35" s="10">
        <v>4</v>
      </c>
      <c r="N35" s="26"/>
      <c r="O35" s="26"/>
    </row>
    <row r="36" spans="1:15" ht="15" x14ac:dyDescent="0.25">
      <c r="A36" s="38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N36" s="26"/>
      <c r="O36" s="26"/>
    </row>
    <row r="37" spans="1:15" x14ac:dyDescent="0.2">
      <c r="A37" s="3">
        <v>1</v>
      </c>
      <c r="B37" s="4" t="s">
        <v>98</v>
      </c>
      <c r="C37" s="5">
        <v>2007</v>
      </c>
      <c r="D37" s="5">
        <v>48</v>
      </c>
      <c r="E37" s="6">
        <v>82.7</v>
      </c>
      <c r="F37" s="4" t="s">
        <v>100</v>
      </c>
      <c r="G37" s="7">
        <v>150</v>
      </c>
      <c r="H37" s="7">
        <v>75</v>
      </c>
      <c r="I37" s="7">
        <v>170</v>
      </c>
      <c r="J37" s="7">
        <v>395</v>
      </c>
      <c r="K37" s="8">
        <v>75.06</v>
      </c>
      <c r="L37" s="10">
        <v>12</v>
      </c>
    </row>
    <row r="38" spans="1:15" x14ac:dyDescent="0.2">
      <c r="A38" s="3">
        <v>2</v>
      </c>
      <c r="B38" s="4" t="s">
        <v>99</v>
      </c>
      <c r="C38" s="5">
        <v>1991</v>
      </c>
      <c r="D38" s="5">
        <v>58</v>
      </c>
      <c r="E38" s="6">
        <v>82.3</v>
      </c>
      <c r="F38" s="4" t="s">
        <v>8</v>
      </c>
      <c r="G38" s="7">
        <v>120</v>
      </c>
      <c r="H38" s="7">
        <v>62.5</v>
      </c>
      <c r="I38" s="7">
        <v>130</v>
      </c>
      <c r="J38" s="7">
        <v>312.5</v>
      </c>
      <c r="K38" s="8">
        <v>59.5</v>
      </c>
      <c r="L38" s="10">
        <v>9</v>
      </c>
    </row>
    <row r="39" spans="1:15" ht="15" x14ac:dyDescent="0.25">
      <c r="A39" s="38" t="s">
        <v>37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5" x14ac:dyDescent="0.2">
      <c r="A40" s="3">
        <v>1</v>
      </c>
      <c r="B40" s="4" t="s">
        <v>102</v>
      </c>
      <c r="C40" s="5">
        <v>1985</v>
      </c>
      <c r="D40" s="5">
        <v>52</v>
      </c>
      <c r="E40" s="6">
        <v>96.05</v>
      </c>
      <c r="F40" s="4" t="s">
        <v>14</v>
      </c>
      <c r="G40" s="7">
        <v>142.5</v>
      </c>
      <c r="H40" s="7">
        <v>87.5</v>
      </c>
      <c r="I40" s="7">
        <v>170</v>
      </c>
      <c r="J40" s="7">
        <v>400</v>
      </c>
      <c r="K40" s="8">
        <v>72.150000000000006</v>
      </c>
      <c r="L40" s="10">
        <v>12</v>
      </c>
    </row>
    <row r="41" spans="1:15" ht="15" x14ac:dyDescent="0.2">
      <c r="A41" s="3" t="s">
        <v>101</v>
      </c>
      <c r="B41" s="4" t="s">
        <v>103</v>
      </c>
      <c r="C41" s="5">
        <v>2000</v>
      </c>
      <c r="D41" s="5">
        <v>20</v>
      </c>
      <c r="E41" s="6">
        <v>89.1</v>
      </c>
      <c r="F41" s="4" t="s">
        <v>104</v>
      </c>
      <c r="G41" s="7"/>
      <c r="H41" s="7"/>
      <c r="I41" s="7"/>
      <c r="J41" s="7"/>
      <c r="K41" s="8"/>
      <c r="L41" s="10">
        <v>9</v>
      </c>
      <c r="N41" s="16"/>
      <c r="O41" s="16"/>
    </row>
    <row r="42" spans="1:15" ht="15" x14ac:dyDescent="0.25">
      <c r="A42" s="41" t="s">
        <v>47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</row>
    <row r="43" spans="1:15" s="15" customFormat="1" x14ac:dyDescent="0.2">
      <c r="A43" s="15" t="s">
        <v>48</v>
      </c>
      <c r="B43" s="15" t="s">
        <v>49</v>
      </c>
      <c r="F43" s="15" t="s">
        <v>23</v>
      </c>
      <c r="G43" s="15" t="s">
        <v>50</v>
      </c>
      <c r="H43" s="15" t="s">
        <v>52</v>
      </c>
      <c r="I43" s="15" t="s">
        <v>28</v>
      </c>
      <c r="J43" s="15" t="s">
        <v>51</v>
      </c>
      <c r="N43" s="17"/>
      <c r="O43" s="17"/>
    </row>
    <row r="44" spans="1:15" x14ac:dyDescent="0.2">
      <c r="A44" s="3">
        <v>1</v>
      </c>
      <c r="B44" s="4" t="s">
        <v>75</v>
      </c>
      <c r="C44" s="5"/>
      <c r="D44" s="5"/>
      <c r="E44" s="6"/>
      <c r="F44" s="4" t="s">
        <v>80</v>
      </c>
      <c r="G44" s="6">
        <v>55.7</v>
      </c>
      <c r="H44" s="7">
        <v>332.5</v>
      </c>
      <c r="I44" s="3">
        <v>79.38</v>
      </c>
      <c r="J44" s="3">
        <v>1</v>
      </c>
      <c r="K44" s="8"/>
    </row>
    <row r="45" spans="1:15" x14ac:dyDescent="0.2">
      <c r="A45" s="3">
        <v>2</v>
      </c>
      <c r="B45" s="4" t="s">
        <v>76</v>
      </c>
      <c r="C45" s="5"/>
      <c r="D45" s="5"/>
      <c r="E45" s="6"/>
      <c r="F45" s="4" t="s">
        <v>6</v>
      </c>
      <c r="G45" s="6">
        <v>56.55</v>
      </c>
      <c r="H45" s="7">
        <v>332.5</v>
      </c>
      <c r="I45" s="3">
        <v>78.459999999999994</v>
      </c>
      <c r="J45" s="3">
        <v>2</v>
      </c>
      <c r="K45" s="8"/>
    </row>
    <row r="46" spans="1:15" x14ac:dyDescent="0.2">
      <c r="A46" s="3">
        <v>3</v>
      </c>
      <c r="B46" s="4" t="s">
        <v>73</v>
      </c>
      <c r="C46" s="5"/>
      <c r="D46" s="5"/>
      <c r="E46" s="6"/>
      <c r="F46" s="4" t="s">
        <v>7</v>
      </c>
      <c r="G46" s="8">
        <v>51.2</v>
      </c>
      <c r="H46" s="7">
        <v>305</v>
      </c>
      <c r="I46" s="3">
        <v>78.06</v>
      </c>
      <c r="J46" s="3">
        <v>1</v>
      </c>
      <c r="K46" s="8"/>
    </row>
    <row r="47" spans="1:15" x14ac:dyDescent="0.2">
      <c r="A47" s="3"/>
      <c r="B47" s="4"/>
      <c r="C47" s="5"/>
      <c r="D47" s="5"/>
      <c r="E47" s="6"/>
      <c r="F47" s="4"/>
      <c r="G47" s="3"/>
      <c r="H47" s="3"/>
      <c r="I47" s="3"/>
      <c r="J47" s="3"/>
      <c r="K47" s="8"/>
    </row>
    <row r="48" spans="1:15" x14ac:dyDescent="0.2">
      <c r="A48" s="3"/>
      <c r="B48" s="4"/>
      <c r="C48" s="5"/>
      <c r="D48" s="5"/>
      <c r="E48" s="6"/>
      <c r="F48" s="4"/>
      <c r="G48" s="3"/>
      <c r="H48" s="3"/>
      <c r="I48" s="3"/>
      <c r="J48" s="3"/>
      <c r="K48" s="8"/>
    </row>
    <row r="49" spans="1:13" ht="15" x14ac:dyDescent="0.25">
      <c r="A49" s="40" t="s">
        <v>38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3" ht="15" x14ac:dyDescent="0.25">
      <c r="A50" s="38" t="s">
        <v>39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3" x14ac:dyDescent="0.2">
      <c r="A51" s="3">
        <v>1</v>
      </c>
      <c r="B51" s="4" t="s">
        <v>105</v>
      </c>
      <c r="C51" s="5">
        <v>1997</v>
      </c>
      <c r="D51" s="5">
        <v>12</v>
      </c>
      <c r="E51" s="6">
        <v>64.95</v>
      </c>
      <c r="F51" s="4" t="s">
        <v>3</v>
      </c>
      <c r="G51" s="7">
        <v>197.5</v>
      </c>
      <c r="H51" s="7">
        <v>127.5</v>
      </c>
      <c r="I51" s="7">
        <v>220</v>
      </c>
      <c r="J51" s="7">
        <v>545</v>
      </c>
      <c r="K51" s="8">
        <v>85.68</v>
      </c>
      <c r="L51" s="19">
        <v>12</v>
      </c>
    </row>
    <row r="52" spans="1:13" x14ac:dyDescent="0.2">
      <c r="A52" s="3">
        <v>2</v>
      </c>
      <c r="B52" s="4" t="s">
        <v>106</v>
      </c>
      <c r="C52" s="5">
        <v>1990</v>
      </c>
      <c r="D52" s="5">
        <v>91</v>
      </c>
      <c r="E52" s="6">
        <v>64.349999999999994</v>
      </c>
      <c r="F52" s="4" t="s">
        <v>2</v>
      </c>
      <c r="G52" s="7">
        <v>160</v>
      </c>
      <c r="H52" s="7">
        <v>87.5</v>
      </c>
      <c r="I52" s="7">
        <v>200</v>
      </c>
      <c r="J52" s="7">
        <v>447.5</v>
      </c>
      <c r="K52" s="8">
        <v>70.7</v>
      </c>
      <c r="L52" s="19">
        <v>9</v>
      </c>
    </row>
    <row r="53" spans="1:13" x14ac:dyDescent="0.2">
      <c r="A53" s="3">
        <v>3</v>
      </c>
      <c r="B53" s="4" t="s">
        <v>107</v>
      </c>
      <c r="C53" s="5">
        <v>1986</v>
      </c>
      <c r="D53" s="5">
        <v>65</v>
      </c>
      <c r="E53" s="6">
        <v>65.3</v>
      </c>
      <c r="F53" s="4" t="s">
        <v>0</v>
      </c>
      <c r="G53" s="7">
        <v>145</v>
      </c>
      <c r="H53" s="7">
        <v>110</v>
      </c>
      <c r="I53" s="7">
        <v>187.5</v>
      </c>
      <c r="J53" s="7">
        <v>442.5</v>
      </c>
      <c r="K53" s="8">
        <v>69.37</v>
      </c>
      <c r="L53" s="9">
        <v>8</v>
      </c>
      <c r="M53" s="1"/>
    </row>
    <row r="54" spans="1:13" x14ac:dyDescent="0.2">
      <c r="A54" s="3">
        <v>4</v>
      </c>
      <c r="B54" s="4" t="s">
        <v>108</v>
      </c>
      <c r="C54" s="5">
        <v>2005</v>
      </c>
      <c r="D54" s="5">
        <v>109</v>
      </c>
      <c r="E54" s="6">
        <v>64.25</v>
      </c>
      <c r="F54" s="4" t="s">
        <v>8</v>
      </c>
      <c r="G54" s="7">
        <v>135</v>
      </c>
      <c r="H54" s="7">
        <v>70</v>
      </c>
      <c r="I54" s="7">
        <v>165</v>
      </c>
      <c r="J54" s="7">
        <v>370</v>
      </c>
      <c r="K54" s="8">
        <v>58.5</v>
      </c>
      <c r="L54" s="19">
        <v>7</v>
      </c>
    </row>
    <row r="55" spans="1:13" ht="15" x14ac:dyDescent="0.25">
      <c r="A55" s="38" t="s">
        <v>40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3" x14ac:dyDescent="0.2">
      <c r="A56" s="3">
        <v>1</v>
      </c>
      <c r="B56" s="4" t="s">
        <v>109</v>
      </c>
      <c r="C56" s="5">
        <v>2001</v>
      </c>
      <c r="D56" s="5">
        <v>68</v>
      </c>
      <c r="E56" s="6">
        <v>72.150000000000006</v>
      </c>
      <c r="F56" s="4" t="s">
        <v>5</v>
      </c>
      <c r="G56" s="7">
        <v>210</v>
      </c>
      <c r="H56" s="7">
        <v>147.5</v>
      </c>
      <c r="I56" s="7">
        <v>235</v>
      </c>
      <c r="J56" s="7">
        <v>592.5</v>
      </c>
      <c r="K56" s="8">
        <v>88.14</v>
      </c>
      <c r="L56" s="19">
        <v>12</v>
      </c>
    </row>
    <row r="57" spans="1:13" x14ac:dyDescent="0.2">
      <c r="A57" s="3">
        <v>2</v>
      </c>
      <c r="B57" s="4" t="s">
        <v>110</v>
      </c>
      <c r="C57" s="5">
        <v>1987</v>
      </c>
      <c r="D57" s="5">
        <v>93</v>
      </c>
      <c r="E57" s="6">
        <v>73.25</v>
      </c>
      <c r="F57" s="4" t="s">
        <v>6</v>
      </c>
      <c r="G57" s="7">
        <v>197.5</v>
      </c>
      <c r="H57" s="7">
        <v>147.5</v>
      </c>
      <c r="I57" s="7">
        <v>235</v>
      </c>
      <c r="J57" s="7">
        <v>580</v>
      </c>
      <c r="K57" s="8">
        <v>85.6</v>
      </c>
      <c r="L57" s="19">
        <v>9</v>
      </c>
    </row>
    <row r="58" spans="1:13" x14ac:dyDescent="0.2">
      <c r="A58" s="3">
        <v>3</v>
      </c>
      <c r="B58" s="4" t="s">
        <v>111</v>
      </c>
      <c r="C58" s="5">
        <v>1996</v>
      </c>
      <c r="D58" s="5">
        <v>43</v>
      </c>
      <c r="E58" s="6">
        <v>72.25</v>
      </c>
      <c r="F58" s="4" t="s">
        <v>14</v>
      </c>
      <c r="G58" s="7">
        <v>202.5</v>
      </c>
      <c r="H58" s="7">
        <v>132.5</v>
      </c>
      <c r="I58" s="7">
        <v>230</v>
      </c>
      <c r="J58" s="7">
        <v>565</v>
      </c>
      <c r="K58" s="8">
        <v>83.99</v>
      </c>
      <c r="L58" s="19">
        <v>8</v>
      </c>
    </row>
    <row r="59" spans="1:13" x14ac:dyDescent="0.2">
      <c r="A59" s="3">
        <v>4</v>
      </c>
      <c r="B59" s="4" t="s">
        <v>112</v>
      </c>
      <c r="C59" s="5">
        <v>2002</v>
      </c>
      <c r="D59" s="5">
        <v>82</v>
      </c>
      <c r="E59" s="6">
        <v>73.400000000000006</v>
      </c>
      <c r="F59" s="4" t="s">
        <v>3</v>
      </c>
      <c r="G59" s="7">
        <v>175</v>
      </c>
      <c r="H59" s="7">
        <v>115</v>
      </c>
      <c r="I59" s="7">
        <v>200</v>
      </c>
      <c r="J59" s="7">
        <v>490</v>
      </c>
      <c r="K59" s="8">
        <v>72.239999999999995</v>
      </c>
      <c r="L59" s="19">
        <v>7</v>
      </c>
    </row>
    <row r="60" spans="1:13" x14ac:dyDescent="0.2">
      <c r="A60" s="3">
        <v>5</v>
      </c>
      <c r="B60" s="4" t="s">
        <v>113</v>
      </c>
      <c r="C60" s="5">
        <v>2006</v>
      </c>
      <c r="D60" s="5">
        <v>4</v>
      </c>
      <c r="E60" s="6">
        <v>73.2</v>
      </c>
      <c r="F60" s="4" t="s">
        <v>11</v>
      </c>
      <c r="G60" s="7">
        <v>172.5</v>
      </c>
      <c r="H60" s="7">
        <v>112.5</v>
      </c>
      <c r="I60" s="7">
        <v>200</v>
      </c>
      <c r="J60" s="7">
        <v>485</v>
      </c>
      <c r="K60" s="8">
        <v>71.61</v>
      </c>
      <c r="L60" s="19">
        <v>6</v>
      </c>
    </row>
    <row r="61" spans="1:13" x14ac:dyDescent="0.2">
      <c r="A61" s="3">
        <v>6</v>
      </c>
      <c r="B61" s="4" t="s">
        <v>114</v>
      </c>
      <c r="C61" s="5">
        <v>2001</v>
      </c>
      <c r="D61" s="5">
        <v>108</v>
      </c>
      <c r="E61" s="6">
        <v>72.45</v>
      </c>
      <c r="F61" s="4" t="s">
        <v>116</v>
      </c>
      <c r="G61" s="7">
        <v>165</v>
      </c>
      <c r="H61" s="7">
        <v>122.5</v>
      </c>
      <c r="I61" s="7">
        <v>180</v>
      </c>
      <c r="J61" s="7">
        <v>467.5</v>
      </c>
      <c r="K61" s="8">
        <v>69.39</v>
      </c>
      <c r="L61" s="19">
        <v>5</v>
      </c>
    </row>
    <row r="62" spans="1:13" x14ac:dyDescent="0.2">
      <c r="A62" s="3">
        <v>7</v>
      </c>
      <c r="B62" s="4" t="s">
        <v>115</v>
      </c>
      <c r="C62" s="5">
        <v>1999</v>
      </c>
      <c r="D62" s="5">
        <v>13</v>
      </c>
      <c r="E62" s="6">
        <v>73.45</v>
      </c>
      <c r="F62" s="4" t="s">
        <v>90</v>
      </c>
      <c r="G62" s="7">
        <v>145</v>
      </c>
      <c r="H62" s="7">
        <v>95</v>
      </c>
      <c r="I62" s="7">
        <v>150</v>
      </c>
      <c r="J62" s="7">
        <v>390</v>
      </c>
      <c r="K62" s="8">
        <v>57.48</v>
      </c>
      <c r="L62" s="19">
        <v>4</v>
      </c>
    </row>
    <row r="63" spans="1:13" ht="15" x14ac:dyDescent="0.25">
      <c r="A63" s="38" t="s">
        <v>41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3" x14ac:dyDescent="0.2">
      <c r="A64" s="3">
        <v>1</v>
      </c>
      <c r="B64" s="4" t="s">
        <v>117</v>
      </c>
      <c r="C64" s="5">
        <v>1980</v>
      </c>
      <c r="D64" s="5">
        <v>56</v>
      </c>
      <c r="E64" s="6">
        <v>81.599999999999994</v>
      </c>
      <c r="F64" s="4" t="s">
        <v>10</v>
      </c>
      <c r="G64" s="7">
        <v>230</v>
      </c>
      <c r="H64" s="7">
        <v>145</v>
      </c>
      <c r="I64" s="7">
        <v>272.5</v>
      </c>
      <c r="J64" s="7">
        <v>640</v>
      </c>
      <c r="K64" s="8">
        <v>89.36</v>
      </c>
      <c r="L64" s="19">
        <v>12</v>
      </c>
    </row>
    <row r="65" spans="1:13" x14ac:dyDescent="0.2">
      <c r="A65" s="3">
        <v>2</v>
      </c>
      <c r="B65" s="4" t="s">
        <v>118</v>
      </c>
      <c r="C65" s="5">
        <v>1998</v>
      </c>
      <c r="D65" s="5">
        <v>54</v>
      </c>
      <c r="E65" s="6">
        <v>78</v>
      </c>
      <c r="F65" s="4" t="s">
        <v>4</v>
      </c>
      <c r="G65" s="7">
        <v>215</v>
      </c>
      <c r="H65" s="7">
        <v>170</v>
      </c>
      <c r="I65" s="7">
        <v>240</v>
      </c>
      <c r="J65" s="7">
        <v>625</v>
      </c>
      <c r="K65" s="8">
        <v>89.3</v>
      </c>
      <c r="L65" s="19">
        <v>9</v>
      </c>
    </row>
    <row r="66" spans="1:13" x14ac:dyDescent="0.2">
      <c r="A66" s="3">
        <v>3</v>
      </c>
      <c r="B66" s="4" t="s">
        <v>120</v>
      </c>
      <c r="C66" s="5">
        <v>2002</v>
      </c>
      <c r="D66" s="5">
        <v>31</v>
      </c>
      <c r="E66" s="6">
        <v>82.2</v>
      </c>
      <c r="F66" s="4" t="s">
        <v>8</v>
      </c>
      <c r="G66" s="7">
        <v>200</v>
      </c>
      <c r="H66" s="7">
        <v>140</v>
      </c>
      <c r="I66" s="7">
        <v>237.5</v>
      </c>
      <c r="J66" s="7" t="s">
        <v>222</v>
      </c>
      <c r="K66" s="8">
        <v>80.33</v>
      </c>
      <c r="L66" s="9">
        <v>8</v>
      </c>
      <c r="M66" s="1"/>
    </row>
    <row r="67" spans="1:13" x14ac:dyDescent="0.2">
      <c r="A67" s="3">
        <v>4</v>
      </c>
      <c r="B67" s="4" t="s">
        <v>119</v>
      </c>
      <c r="C67" s="5">
        <v>1988</v>
      </c>
      <c r="D67" s="5">
        <v>7</v>
      </c>
      <c r="E67" s="6">
        <v>81.900000000000006</v>
      </c>
      <c r="F67" s="4" t="s">
        <v>136</v>
      </c>
      <c r="G67" s="7">
        <v>205</v>
      </c>
      <c r="H67" s="7">
        <v>140</v>
      </c>
      <c r="I67" s="7">
        <v>230</v>
      </c>
      <c r="J67" s="7">
        <v>575</v>
      </c>
      <c r="K67" s="8">
        <v>80.13</v>
      </c>
      <c r="L67" s="19">
        <v>7</v>
      </c>
    </row>
    <row r="68" spans="1:13" x14ac:dyDescent="0.2">
      <c r="A68" s="3">
        <v>5</v>
      </c>
      <c r="B68" s="4" t="s">
        <v>121</v>
      </c>
      <c r="C68" s="5">
        <v>1995</v>
      </c>
      <c r="D68" s="5">
        <v>95</v>
      </c>
      <c r="E68" s="6">
        <v>78.5</v>
      </c>
      <c r="F68" s="4" t="s">
        <v>12</v>
      </c>
      <c r="G68" s="7">
        <v>180</v>
      </c>
      <c r="H68" s="7">
        <v>160</v>
      </c>
      <c r="I68" s="7">
        <v>230</v>
      </c>
      <c r="J68" s="7">
        <v>570</v>
      </c>
      <c r="K68" s="8">
        <v>81.17</v>
      </c>
      <c r="L68" s="19">
        <v>6</v>
      </c>
    </row>
    <row r="69" spans="1:13" x14ac:dyDescent="0.2">
      <c r="A69" s="3">
        <v>6</v>
      </c>
      <c r="B69" s="4" t="s">
        <v>122</v>
      </c>
      <c r="C69" s="5">
        <v>1996</v>
      </c>
      <c r="D69" s="5">
        <v>22</v>
      </c>
      <c r="E69" s="6">
        <v>81.45</v>
      </c>
      <c r="F69" s="4" t="s">
        <v>12</v>
      </c>
      <c r="G69" s="7">
        <v>185</v>
      </c>
      <c r="H69" s="7">
        <v>130</v>
      </c>
      <c r="I69" s="7">
        <v>245</v>
      </c>
      <c r="J69" s="7">
        <v>560</v>
      </c>
      <c r="K69" s="8">
        <v>78.260000000000005</v>
      </c>
      <c r="L69" s="19">
        <v>5</v>
      </c>
    </row>
    <row r="70" spans="1:13" x14ac:dyDescent="0.2">
      <c r="A70" s="3">
        <v>7</v>
      </c>
      <c r="B70" s="4" t="s">
        <v>123</v>
      </c>
      <c r="C70" s="5">
        <v>1994</v>
      </c>
      <c r="D70" s="5">
        <v>15</v>
      </c>
      <c r="E70" s="6">
        <v>81.55</v>
      </c>
      <c r="F70" s="4" t="s">
        <v>5</v>
      </c>
      <c r="G70" s="7">
        <v>200</v>
      </c>
      <c r="H70" s="7">
        <v>125</v>
      </c>
      <c r="I70" s="7">
        <v>230</v>
      </c>
      <c r="J70" s="7">
        <v>555</v>
      </c>
      <c r="K70" s="8">
        <v>77.52</v>
      </c>
      <c r="L70" s="19">
        <v>4</v>
      </c>
    </row>
    <row r="71" spans="1:13" x14ac:dyDescent="0.2">
      <c r="A71" s="3">
        <v>8</v>
      </c>
      <c r="B71" s="4" t="s">
        <v>124</v>
      </c>
      <c r="C71" s="5">
        <v>1995</v>
      </c>
      <c r="D71" s="5">
        <v>47</v>
      </c>
      <c r="E71" s="6">
        <v>82.55</v>
      </c>
      <c r="F71" s="4" t="s">
        <v>11</v>
      </c>
      <c r="G71" s="7">
        <v>185</v>
      </c>
      <c r="H71" s="7">
        <v>112.5</v>
      </c>
      <c r="I71" s="7">
        <v>235</v>
      </c>
      <c r="J71" s="7">
        <v>532.5</v>
      </c>
      <c r="K71" s="8">
        <v>73.91</v>
      </c>
      <c r="L71" s="19">
        <v>3</v>
      </c>
    </row>
    <row r="72" spans="1:13" x14ac:dyDescent="0.2">
      <c r="A72" s="3">
        <v>9</v>
      </c>
      <c r="B72" s="4" t="s">
        <v>125</v>
      </c>
      <c r="C72" s="5">
        <v>2001</v>
      </c>
      <c r="D72" s="5">
        <v>30</v>
      </c>
      <c r="E72" s="6">
        <v>80.900000000000006</v>
      </c>
      <c r="F72" s="4" t="s">
        <v>3</v>
      </c>
      <c r="G72" s="7">
        <v>180</v>
      </c>
      <c r="H72" s="7">
        <v>110</v>
      </c>
      <c r="I72" s="7">
        <v>190</v>
      </c>
      <c r="J72" s="7">
        <v>480</v>
      </c>
      <c r="K72" s="8">
        <v>67.31</v>
      </c>
      <c r="L72" s="19">
        <v>2</v>
      </c>
    </row>
    <row r="73" spans="1:13" x14ac:dyDescent="0.2">
      <c r="A73" s="3">
        <v>10</v>
      </c>
      <c r="B73" s="4" t="s">
        <v>126</v>
      </c>
      <c r="C73" s="5">
        <v>1990</v>
      </c>
      <c r="D73" s="5">
        <v>14</v>
      </c>
      <c r="E73" s="6">
        <v>79.900000000000006</v>
      </c>
      <c r="F73" s="4" t="s">
        <v>13</v>
      </c>
      <c r="G73" s="7">
        <v>155</v>
      </c>
      <c r="H73" s="7">
        <v>120</v>
      </c>
      <c r="I73" s="7">
        <v>195</v>
      </c>
      <c r="J73" s="7">
        <v>470</v>
      </c>
      <c r="K73" s="8">
        <v>66.33</v>
      </c>
      <c r="L73" s="19">
        <v>1</v>
      </c>
    </row>
    <row r="74" spans="1:13" x14ac:dyDescent="0.2">
      <c r="A74" s="3">
        <v>11</v>
      </c>
      <c r="B74" s="4" t="s">
        <v>127</v>
      </c>
      <c r="C74" s="5">
        <v>1994</v>
      </c>
      <c r="D74" s="5">
        <v>107</v>
      </c>
      <c r="E74" s="6">
        <v>75.599999999999994</v>
      </c>
      <c r="F74" s="4" t="s">
        <v>5</v>
      </c>
      <c r="G74" s="7">
        <v>175</v>
      </c>
      <c r="H74" s="7">
        <v>100</v>
      </c>
      <c r="I74" s="7">
        <v>190</v>
      </c>
      <c r="J74" s="7">
        <v>465</v>
      </c>
      <c r="K74" s="8">
        <v>67.510000000000005</v>
      </c>
      <c r="L74" s="19">
        <v>1</v>
      </c>
    </row>
    <row r="75" spans="1:13" x14ac:dyDescent="0.2">
      <c r="A75" s="3">
        <v>12</v>
      </c>
      <c r="B75" s="4" t="s">
        <v>128</v>
      </c>
      <c r="C75" s="5">
        <v>1998</v>
      </c>
      <c r="D75" s="5">
        <v>34</v>
      </c>
      <c r="E75" s="6">
        <v>80.8</v>
      </c>
      <c r="F75" s="4" t="s">
        <v>8</v>
      </c>
      <c r="G75" s="7">
        <v>160</v>
      </c>
      <c r="H75" s="7">
        <v>97.5</v>
      </c>
      <c r="I75" s="7">
        <v>205</v>
      </c>
      <c r="J75" s="7">
        <v>462.5</v>
      </c>
      <c r="K75" s="8">
        <v>64.900000000000006</v>
      </c>
      <c r="L75" s="19">
        <v>1</v>
      </c>
    </row>
    <row r="76" spans="1:13" x14ac:dyDescent="0.2">
      <c r="A76" s="3">
        <v>13</v>
      </c>
      <c r="B76" s="4" t="s">
        <v>129</v>
      </c>
      <c r="C76" s="5">
        <v>2005</v>
      </c>
      <c r="D76" s="5">
        <v>51</v>
      </c>
      <c r="E76" s="6">
        <v>81.099999999999994</v>
      </c>
      <c r="F76" s="4" t="s">
        <v>15</v>
      </c>
      <c r="G76" s="7">
        <v>147.5</v>
      </c>
      <c r="H76" s="7">
        <v>110</v>
      </c>
      <c r="I76" s="7">
        <v>190</v>
      </c>
      <c r="J76" s="7">
        <v>447.5</v>
      </c>
      <c r="K76" s="8">
        <v>62.68</v>
      </c>
      <c r="L76" s="19">
        <v>1</v>
      </c>
    </row>
    <row r="77" spans="1:13" x14ac:dyDescent="0.2">
      <c r="A77" s="3">
        <v>14</v>
      </c>
      <c r="B77" s="4" t="s">
        <v>130</v>
      </c>
      <c r="C77" s="5">
        <v>2004</v>
      </c>
      <c r="D77" s="5">
        <v>66</v>
      </c>
      <c r="E77" s="6">
        <v>77.2</v>
      </c>
      <c r="F77" s="4" t="s">
        <v>8</v>
      </c>
      <c r="G77" s="7">
        <v>140</v>
      </c>
      <c r="H77" s="7">
        <v>120</v>
      </c>
      <c r="I77" s="7">
        <v>185</v>
      </c>
      <c r="J77" s="7">
        <v>445</v>
      </c>
      <c r="K77" s="8">
        <v>63.92</v>
      </c>
      <c r="L77" s="19">
        <v>1</v>
      </c>
    </row>
    <row r="78" spans="1:13" x14ac:dyDescent="0.2">
      <c r="A78" s="3">
        <v>15</v>
      </c>
      <c r="B78" s="4" t="s">
        <v>131</v>
      </c>
      <c r="C78" s="5">
        <v>1994</v>
      </c>
      <c r="D78" s="5">
        <v>17</v>
      </c>
      <c r="E78" s="6">
        <v>80.45</v>
      </c>
      <c r="F78" s="4" t="s">
        <v>0</v>
      </c>
      <c r="G78" s="7">
        <v>150</v>
      </c>
      <c r="H78" s="7">
        <v>80</v>
      </c>
      <c r="I78" s="7">
        <v>212.5</v>
      </c>
      <c r="J78" s="7">
        <v>442.5</v>
      </c>
      <c r="K78" s="8">
        <v>62.23</v>
      </c>
      <c r="L78" s="19">
        <v>1</v>
      </c>
    </row>
    <row r="79" spans="1:13" x14ac:dyDescent="0.2">
      <c r="A79" s="3">
        <v>16</v>
      </c>
      <c r="B79" s="4" t="s">
        <v>132</v>
      </c>
      <c r="C79" s="5">
        <v>1990</v>
      </c>
      <c r="D79" s="5">
        <v>89</v>
      </c>
      <c r="E79" s="6">
        <v>79.55</v>
      </c>
      <c r="F79" s="4" t="s">
        <v>14</v>
      </c>
      <c r="G79" s="7">
        <v>160</v>
      </c>
      <c r="H79" s="7">
        <v>120</v>
      </c>
      <c r="I79" s="7">
        <v>160</v>
      </c>
      <c r="J79" s="7">
        <v>440</v>
      </c>
      <c r="K79" s="8">
        <v>62.24</v>
      </c>
      <c r="L79" s="19">
        <v>1</v>
      </c>
    </row>
    <row r="80" spans="1:13" x14ac:dyDescent="0.2">
      <c r="A80" s="3">
        <v>17</v>
      </c>
      <c r="B80" s="4" t="s">
        <v>134</v>
      </c>
      <c r="C80" s="5">
        <v>2004</v>
      </c>
      <c r="D80" s="5">
        <v>62</v>
      </c>
      <c r="E80" s="6">
        <v>76.900000000000006</v>
      </c>
      <c r="F80" s="4" t="s">
        <v>15</v>
      </c>
      <c r="G80" s="7">
        <v>150</v>
      </c>
      <c r="H80" s="7">
        <v>95</v>
      </c>
      <c r="I80" s="7">
        <v>17</v>
      </c>
      <c r="J80" s="7">
        <v>415</v>
      </c>
      <c r="K80" s="8">
        <v>59.73</v>
      </c>
      <c r="L80" s="19">
        <v>1</v>
      </c>
    </row>
    <row r="81" spans="1:13" x14ac:dyDescent="0.2">
      <c r="A81" s="3">
        <v>18</v>
      </c>
      <c r="B81" s="4" t="s">
        <v>135</v>
      </c>
      <c r="C81" s="5">
        <v>2005</v>
      </c>
      <c r="D81" s="5">
        <v>86</v>
      </c>
      <c r="E81" s="6">
        <v>74.55</v>
      </c>
      <c r="F81" s="4" t="s">
        <v>137</v>
      </c>
      <c r="G81" s="7">
        <v>142.5</v>
      </c>
      <c r="H81" s="7">
        <v>95</v>
      </c>
      <c r="I81" s="7">
        <v>170</v>
      </c>
      <c r="J81" s="7">
        <v>407.5</v>
      </c>
      <c r="K81" s="8">
        <v>59.6</v>
      </c>
      <c r="L81" s="19">
        <v>1</v>
      </c>
    </row>
    <row r="82" spans="1:13" x14ac:dyDescent="0.2">
      <c r="A82" s="3">
        <v>19</v>
      </c>
      <c r="B82" s="4" t="s">
        <v>63</v>
      </c>
      <c r="C82" s="5">
        <v>2004</v>
      </c>
      <c r="D82" s="5">
        <v>74</v>
      </c>
      <c r="E82" s="6">
        <v>82.5</v>
      </c>
      <c r="F82" s="4" t="s">
        <v>2</v>
      </c>
      <c r="G82" s="7">
        <v>155</v>
      </c>
      <c r="H82" s="7">
        <v>90</v>
      </c>
      <c r="I82" s="7">
        <v>155</v>
      </c>
      <c r="J82" s="7">
        <v>400</v>
      </c>
      <c r="K82" s="8">
        <v>55.54</v>
      </c>
      <c r="L82" s="19">
        <v>1</v>
      </c>
    </row>
    <row r="83" spans="1:13" x14ac:dyDescent="0.2">
      <c r="A83" s="3" t="s">
        <v>101</v>
      </c>
      <c r="B83" s="4" t="s">
        <v>133</v>
      </c>
      <c r="C83" s="5">
        <v>2004</v>
      </c>
      <c r="D83" s="5">
        <v>76</v>
      </c>
      <c r="E83" s="6">
        <v>82</v>
      </c>
      <c r="F83" s="4" t="s">
        <v>12</v>
      </c>
      <c r="G83" s="7">
        <v>205</v>
      </c>
      <c r="H83" s="7" t="s">
        <v>9</v>
      </c>
      <c r="I83" s="7">
        <v>225</v>
      </c>
      <c r="J83" s="7" t="s">
        <v>101</v>
      </c>
      <c r="K83" s="8"/>
    </row>
    <row r="84" spans="1:13" ht="15" x14ac:dyDescent="0.25">
      <c r="A84" s="38" t="s">
        <v>42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3" x14ac:dyDescent="0.2">
      <c r="A85" s="3">
        <v>1</v>
      </c>
      <c r="B85" s="4" t="s">
        <v>138</v>
      </c>
      <c r="C85" s="5">
        <v>1983</v>
      </c>
      <c r="D85" s="5">
        <v>27</v>
      </c>
      <c r="E85" s="6">
        <v>91.4</v>
      </c>
      <c r="F85" s="4" t="s">
        <v>12</v>
      </c>
      <c r="G85" s="7">
        <v>237.5</v>
      </c>
      <c r="H85" s="7">
        <v>177.5</v>
      </c>
      <c r="I85" s="7">
        <v>292.5</v>
      </c>
      <c r="J85" s="7">
        <v>707.5</v>
      </c>
      <c r="K85" s="8">
        <v>93.35</v>
      </c>
      <c r="L85" s="19">
        <v>12</v>
      </c>
    </row>
    <row r="86" spans="1:13" x14ac:dyDescent="0.2">
      <c r="A86" s="3">
        <v>2</v>
      </c>
      <c r="B86" s="4" t="s">
        <v>139</v>
      </c>
      <c r="C86" s="5">
        <v>1987</v>
      </c>
      <c r="D86" s="5">
        <v>105</v>
      </c>
      <c r="E86" s="6">
        <v>92.5</v>
      </c>
      <c r="F86" s="4" t="s">
        <v>3</v>
      </c>
      <c r="G86" s="7">
        <v>240</v>
      </c>
      <c r="H86" s="7">
        <v>180</v>
      </c>
      <c r="I86" s="7">
        <v>287.5</v>
      </c>
      <c r="J86" s="7">
        <v>707.5</v>
      </c>
      <c r="K86" s="8">
        <v>92.8</v>
      </c>
      <c r="L86" s="19">
        <v>9</v>
      </c>
    </row>
    <row r="87" spans="1:13" x14ac:dyDescent="0.2">
      <c r="A87" s="3">
        <v>3</v>
      </c>
      <c r="B87" s="4" t="s">
        <v>140</v>
      </c>
      <c r="C87" s="5">
        <v>1991</v>
      </c>
      <c r="D87" s="5">
        <v>19</v>
      </c>
      <c r="E87" s="6">
        <v>90.8</v>
      </c>
      <c r="F87" s="4" t="s">
        <v>3</v>
      </c>
      <c r="G87" s="7">
        <v>240</v>
      </c>
      <c r="H87" s="7">
        <v>157.5</v>
      </c>
      <c r="I87" s="7">
        <v>250</v>
      </c>
      <c r="J87" s="7">
        <v>647.5</v>
      </c>
      <c r="K87" s="8">
        <v>85.71</v>
      </c>
      <c r="L87" s="19">
        <v>8</v>
      </c>
    </row>
    <row r="88" spans="1:13" x14ac:dyDescent="0.2">
      <c r="A88" s="3">
        <v>4</v>
      </c>
      <c r="B88" s="4" t="s">
        <v>141</v>
      </c>
      <c r="C88" s="5">
        <v>1990</v>
      </c>
      <c r="D88" s="5">
        <v>69</v>
      </c>
      <c r="E88" s="6">
        <v>92.3</v>
      </c>
      <c r="F88" s="4" t="s">
        <v>2</v>
      </c>
      <c r="G88" s="7">
        <v>225</v>
      </c>
      <c r="H88" s="7">
        <v>155</v>
      </c>
      <c r="I88" s="7">
        <v>260</v>
      </c>
      <c r="J88" s="7">
        <v>640</v>
      </c>
      <c r="K88" s="8">
        <v>84.04</v>
      </c>
      <c r="L88" s="9">
        <v>7</v>
      </c>
      <c r="M88" s="1"/>
    </row>
    <row r="89" spans="1:13" x14ac:dyDescent="0.2">
      <c r="A89" s="3">
        <v>5</v>
      </c>
      <c r="B89" s="4" t="s">
        <v>142</v>
      </c>
      <c r="C89" s="5">
        <v>1995</v>
      </c>
      <c r="D89" s="5">
        <v>26</v>
      </c>
      <c r="E89" s="6">
        <v>91.2</v>
      </c>
      <c r="F89" s="4" t="s">
        <v>14</v>
      </c>
      <c r="G89" s="7">
        <v>220</v>
      </c>
      <c r="H89" s="7">
        <v>152.5</v>
      </c>
      <c r="I89" s="7">
        <v>240</v>
      </c>
      <c r="J89" s="7">
        <v>612.5</v>
      </c>
      <c r="K89" s="8">
        <v>80.900000000000006</v>
      </c>
      <c r="L89" s="19">
        <v>6</v>
      </c>
    </row>
    <row r="90" spans="1:13" x14ac:dyDescent="0.2">
      <c r="A90" s="3">
        <v>6</v>
      </c>
      <c r="B90" s="4" t="s">
        <v>143</v>
      </c>
      <c r="C90" s="5">
        <v>1995</v>
      </c>
      <c r="D90" s="5">
        <v>24</v>
      </c>
      <c r="E90" s="6">
        <v>91.9</v>
      </c>
      <c r="F90" s="4" t="s">
        <v>5</v>
      </c>
      <c r="G90" s="7">
        <v>197.5</v>
      </c>
      <c r="H90" s="7">
        <v>152.5</v>
      </c>
      <c r="I90" s="7">
        <v>257.5</v>
      </c>
      <c r="J90" s="7">
        <v>607.5</v>
      </c>
      <c r="K90" s="8">
        <v>79.94</v>
      </c>
      <c r="L90" s="19">
        <v>5</v>
      </c>
    </row>
    <row r="91" spans="1:13" x14ac:dyDescent="0.2">
      <c r="A91" s="3">
        <v>7</v>
      </c>
      <c r="B91" s="4" t="s">
        <v>144</v>
      </c>
      <c r="C91" s="5">
        <v>1975</v>
      </c>
      <c r="D91" s="5">
        <v>85</v>
      </c>
      <c r="E91" s="6">
        <v>91.4</v>
      </c>
      <c r="F91" s="4" t="s">
        <v>14</v>
      </c>
      <c r="G91" s="7">
        <v>225</v>
      </c>
      <c r="H91" s="7">
        <v>120</v>
      </c>
      <c r="I91" s="7">
        <v>250</v>
      </c>
      <c r="J91" s="7">
        <v>595</v>
      </c>
      <c r="K91" s="8">
        <v>78.5</v>
      </c>
      <c r="L91" s="19">
        <v>4</v>
      </c>
    </row>
    <row r="92" spans="1:13" x14ac:dyDescent="0.2">
      <c r="A92" s="3">
        <v>8</v>
      </c>
      <c r="B92" s="4" t="s">
        <v>145</v>
      </c>
      <c r="C92" s="5">
        <v>2000</v>
      </c>
      <c r="D92" s="5">
        <v>46</v>
      </c>
      <c r="E92" s="6">
        <v>91.95</v>
      </c>
      <c r="F92" s="4" t="s">
        <v>137</v>
      </c>
      <c r="G92" s="7">
        <v>220</v>
      </c>
      <c r="H92" s="7">
        <v>140</v>
      </c>
      <c r="I92" s="7">
        <v>235</v>
      </c>
      <c r="J92" s="7">
        <v>595</v>
      </c>
      <c r="K92" s="8">
        <v>78.27</v>
      </c>
      <c r="L92" s="19">
        <v>3</v>
      </c>
    </row>
    <row r="93" spans="1:13" x14ac:dyDescent="0.2">
      <c r="A93" s="3">
        <v>9</v>
      </c>
      <c r="B93" s="4" t="s">
        <v>146</v>
      </c>
      <c r="C93" s="5">
        <v>1994</v>
      </c>
      <c r="D93" s="5">
        <v>18</v>
      </c>
      <c r="E93" s="6">
        <v>91.4</v>
      </c>
      <c r="F93" s="4" t="s">
        <v>13</v>
      </c>
      <c r="G93" s="7">
        <v>190</v>
      </c>
      <c r="H93" s="7">
        <v>150</v>
      </c>
      <c r="I93" s="7">
        <v>250</v>
      </c>
      <c r="J93" s="7">
        <v>590</v>
      </c>
      <c r="K93" s="8">
        <v>77.84</v>
      </c>
      <c r="L93" s="19">
        <v>2</v>
      </c>
    </row>
    <row r="94" spans="1:13" x14ac:dyDescent="0.2">
      <c r="A94" s="3">
        <v>10</v>
      </c>
      <c r="B94" s="4" t="s">
        <v>147</v>
      </c>
      <c r="C94" s="5">
        <v>1967</v>
      </c>
      <c r="D94" s="5">
        <v>23</v>
      </c>
      <c r="E94" s="6">
        <v>90.3</v>
      </c>
      <c r="F94" s="4" t="s">
        <v>14</v>
      </c>
      <c r="G94" s="7">
        <v>205</v>
      </c>
      <c r="H94" s="7">
        <v>145</v>
      </c>
      <c r="I94" s="7">
        <v>237.5</v>
      </c>
      <c r="J94" s="7">
        <v>587.5</v>
      </c>
      <c r="K94" s="8">
        <v>77.98</v>
      </c>
      <c r="L94" s="19">
        <v>1</v>
      </c>
    </row>
    <row r="95" spans="1:13" x14ac:dyDescent="0.2">
      <c r="A95" s="3">
        <v>11</v>
      </c>
      <c r="B95" s="4" t="s">
        <v>148</v>
      </c>
      <c r="C95" s="5">
        <v>2002</v>
      </c>
      <c r="D95" s="5">
        <v>99</v>
      </c>
      <c r="E95" s="6">
        <v>87.1</v>
      </c>
      <c r="F95" s="4" t="s">
        <v>158</v>
      </c>
      <c r="G95" s="7">
        <v>195</v>
      </c>
      <c r="H95" s="7">
        <v>132.5</v>
      </c>
      <c r="I95" s="7">
        <v>240</v>
      </c>
      <c r="J95" s="7">
        <v>567.5</v>
      </c>
      <c r="K95" s="8">
        <v>76.680000000000007</v>
      </c>
      <c r="L95" s="19">
        <v>1</v>
      </c>
    </row>
    <row r="96" spans="1:13" x14ac:dyDescent="0.2">
      <c r="A96" s="3">
        <v>12</v>
      </c>
      <c r="B96" s="4" t="s">
        <v>149</v>
      </c>
      <c r="C96" s="5">
        <v>2002</v>
      </c>
      <c r="D96" s="5">
        <v>42</v>
      </c>
      <c r="E96" s="6">
        <v>87.2</v>
      </c>
      <c r="F96" s="4" t="s">
        <v>12</v>
      </c>
      <c r="G96" s="7">
        <v>195</v>
      </c>
      <c r="H96" s="7">
        <v>120</v>
      </c>
      <c r="I96" s="7">
        <v>240</v>
      </c>
      <c r="J96" s="7">
        <v>555</v>
      </c>
      <c r="K96" s="8">
        <v>74.95</v>
      </c>
      <c r="L96" s="19">
        <v>1</v>
      </c>
    </row>
    <row r="97" spans="1:12" x14ac:dyDescent="0.2">
      <c r="A97" s="3">
        <v>13</v>
      </c>
      <c r="B97" s="4" t="s">
        <v>150</v>
      </c>
      <c r="C97" s="5">
        <v>1997</v>
      </c>
      <c r="D97" s="5">
        <v>25</v>
      </c>
      <c r="E97" s="6">
        <v>91.55</v>
      </c>
      <c r="F97" s="4" t="s">
        <v>5</v>
      </c>
      <c r="G97" s="7">
        <v>195</v>
      </c>
      <c r="H97" s="7">
        <v>127.5</v>
      </c>
      <c r="I97" s="7">
        <v>230</v>
      </c>
      <c r="J97" s="7">
        <v>552.5</v>
      </c>
      <c r="K97" s="8">
        <v>72.84</v>
      </c>
      <c r="L97" s="19">
        <v>1</v>
      </c>
    </row>
    <row r="98" spans="1:12" x14ac:dyDescent="0.2">
      <c r="A98" s="3">
        <v>14</v>
      </c>
      <c r="B98" s="4" t="s">
        <v>151</v>
      </c>
      <c r="C98" s="5">
        <v>1991</v>
      </c>
      <c r="D98" s="5">
        <v>5</v>
      </c>
      <c r="E98" s="6">
        <v>92.1</v>
      </c>
      <c r="F98" s="4" t="s">
        <v>3</v>
      </c>
      <c r="G98" s="7">
        <v>205</v>
      </c>
      <c r="H98" s="7">
        <v>125</v>
      </c>
      <c r="I98" s="7">
        <v>222.5</v>
      </c>
      <c r="J98" s="7">
        <v>552.5</v>
      </c>
      <c r="K98" s="8">
        <v>72.62</v>
      </c>
      <c r="L98" s="19">
        <v>1</v>
      </c>
    </row>
    <row r="99" spans="1:12" x14ac:dyDescent="0.2">
      <c r="A99" s="3">
        <v>15</v>
      </c>
      <c r="B99" s="4" t="s">
        <v>152</v>
      </c>
      <c r="C99" s="5">
        <v>1991</v>
      </c>
      <c r="D99" s="5">
        <v>28</v>
      </c>
      <c r="E99" s="6">
        <v>91.4</v>
      </c>
      <c r="F99" s="4" t="s">
        <v>90</v>
      </c>
      <c r="G99" s="7">
        <v>172.5</v>
      </c>
      <c r="H99" s="7">
        <v>117.5</v>
      </c>
      <c r="I99" s="7">
        <v>240</v>
      </c>
      <c r="J99" s="7">
        <v>530</v>
      </c>
      <c r="K99" s="8">
        <v>69.930000000000007</v>
      </c>
      <c r="L99" s="19">
        <v>1</v>
      </c>
    </row>
    <row r="100" spans="1:12" x14ac:dyDescent="0.2">
      <c r="A100" s="3">
        <v>16</v>
      </c>
      <c r="B100" s="4" t="s">
        <v>153</v>
      </c>
      <c r="C100" s="5">
        <v>1996</v>
      </c>
      <c r="D100" s="5">
        <v>10</v>
      </c>
      <c r="E100" s="6">
        <v>88.05</v>
      </c>
      <c r="F100" s="4" t="s">
        <v>90</v>
      </c>
      <c r="G100" s="7">
        <v>180</v>
      </c>
      <c r="H100" s="7">
        <v>112.5</v>
      </c>
      <c r="I100" s="7">
        <v>215</v>
      </c>
      <c r="J100" s="7">
        <v>507.5</v>
      </c>
      <c r="K100" s="8">
        <v>68.2</v>
      </c>
      <c r="L100" s="19">
        <v>1</v>
      </c>
    </row>
    <row r="101" spans="1:12" x14ac:dyDescent="0.2">
      <c r="A101" s="3">
        <v>17</v>
      </c>
      <c r="B101" s="4" t="s">
        <v>154</v>
      </c>
      <c r="C101" s="5">
        <v>1998</v>
      </c>
      <c r="D101" s="5">
        <v>94</v>
      </c>
      <c r="E101" s="6">
        <v>92.2</v>
      </c>
      <c r="F101" s="4" t="s">
        <v>3</v>
      </c>
      <c r="G101" s="7">
        <v>172.5</v>
      </c>
      <c r="H101" s="7">
        <v>105</v>
      </c>
      <c r="I101" s="7">
        <v>215</v>
      </c>
      <c r="J101" s="7">
        <v>492.5</v>
      </c>
      <c r="K101" s="8">
        <v>64.7</v>
      </c>
      <c r="L101" s="19">
        <v>1</v>
      </c>
    </row>
    <row r="102" spans="1:12" x14ac:dyDescent="0.2">
      <c r="A102" s="3">
        <v>18</v>
      </c>
      <c r="B102" s="4" t="s">
        <v>155</v>
      </c>
      <c r="C102" s="5">
        <v>1999</v>
      </c>
      <c r="D102" s="5">
        <v>77</v>
      </c>
      <c r="E102" s="6">
        <v>91</v>
      </c>
      <c r="F102" s="4" t="s">
        <v>1</v>
      </c>
      <c r="G102" s="7">
        <v>180</v>
      </c>
      <c r="H102" s="7">
        <v>120</v>
      </c>
      <c r="I102" s="7">
        <v>190</v>
      </c>
      <c r="J102" s="7">
        <v>490</v>
      </c>
      <c r="K102" s="8">
        <v>64.790000000000006</v>
      </c>
      <c r="L102" s="19">
        <v>1</v>
      </c>
    </row>
    <row r="103" spans="1:12" x14ac:dyDescent="0.2">
      <c r="A103" s="3">
        <v>19</v>
      </c>
      <c r="B103" s="4" t="s">
        <v>156</v>
      </c>
      <c r="C103" s="5">
        <v>1992</v>
      </c>
      <c r="D103" s="5">
        <v>2</v>
      </c>
      <c r="E103" s="6">
        <v>91.3</v>
      </c>
      <c r="F103" s="4" t="s">
        <v>8</v>
      </c>
      <c r="G103" s="7">
        <v>160</v>
      </c>
      <c r="H103" s="7">
        <v>115</v>
      </c>
      <c r="I103" s="7">
        <v>210</v>
      </c>
      <c r="J103" s="7">
        <v>485</v>
      </c>
      <c r="K103" s="8">
        <v>64.02</v>
      </c>
      <c r="L103" s="19">
        <v>1</v>
      </c>
    </row>
    <row r="104" spans="1:12" x14ac:dyDescent="0.2">
      <c r="A104" s="3">
        <v>20</v>
      </c>
      <c r="B104" s="4" t="s">
        <v>157</v>
      </c>
      <c r="C104" s="5">
        <v>2006</v>
      </c>
      <c r="D104" s="5">
        <v>35</v>
      </c>
      <c r="E104" s="6">
        <v>91.6</v>
      </c>
      <c r="F104" s="4" t="s">
        <v>8</v>
      </c>
      <c r="G104" s="7">
        <v>145</v>
      </c>
      <c r="H104" s="7">
        <v>95</v>
      </c>
      <c r="I104" s="7">
        <v>192.5</v>
      </c>
      <c r="J104" s="7">
        <v>432.5</v>
      </c>
      <c r="K104" s="8">
        <v>57</v>
      </c>
      <c r="L104" s="19">
        <v>1</v>
      </c>
    </row>
    <row r="105" spans="1:12" ht="15" x14ac:dyDescent="0.25">
      <c r="A105" s="38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x14ac:dyDescent="0.2">
      <c r="A106" s="3">
        <v>1</v>
      </c>
      <c r="B106" s="4" t="s">
        <v>159</v>
      </c>
      <c r="C106" s="5">
        <v>2000</v>
      </c>
      <c r="D106" s="5">
        <v>78</v>
      </c>
      <c r="E106" s="6">
        <v>103.7</v>
      </c>
      <c r="F106" s="4" t="s">
        <v>8</v>
      </c>
      <c r="G106" s="7">
        <v>271</v>
      </c>
      <c r="H106" s="7">
        <v>185</v>
      </c>
      <c r="I106" s="7">
        <v>285</v>
      </c>
      <c r="J106" s="7">
        <v>741</v>
      </c>
      <c r="K106" s="8">
        <v>92.02</v>
      </c>
      <c r="L106" s="19">
        <v>12</v>
      </c>
    </row>
    <row r="107" spans="1:12" x14ac:dyDescent="0.2">
      <c r="A107" s="3">
        <v>2</v>
      </c>
      <c r="B107" s="4" t="s">
        <v>160</v>
      </c>
      <c r="C107" s="5">
        <v>1988</v>
      </c>
      <c r="D107" s="5">
        <v>88</v>
      </c>
      <c r="E107" s="6">
        <v>104.2</v>
      </c>
      <c r="F107" s="4" t="s">
        <v>90</v>
      </c>
      <c r="G107" s="7">
        <v>250</v>
      </c>
      <c r="H107" s="7">
        <v>130</v>
      </c>
      <c r="I107" s="7">
        <v>302.5</v>
      </c>
      <c r="J107" s="7">
        <v>682.5</v>
      </c>
      <c r="K107" s="8">
        <v>84.57</v>
      </c>
      <c r="L107" s="19">
        <v>9</v>
      </c>
    </row>
    <row r="108" spans="1:12" x14ac:dyDescent="0.2">
      <c r="A108" s="3">
        <v>3</v>
      </c>
      <c r="B108" s="4" t="s">
        <v>161</v>
      </c>
      <c r="C108" s="5">
        <v>1993</v>
      </c>
      <c r="D108" s="5">
        <v>9</v>
      </c>
      <c r="E108" s="6">
        <v>99.65</v>
      </c>
      <c r="F108" s="4" t="s">
        <v>13</v>
      </c>
      <c r="G108" s="7">
        <v>220</v>
      </c>
      <c r="H108" s="7">
        <v>170</v>
      </c>
      <c r="I108" s="7">
        <v>270</v>
      </c>
      <c r="J108" s="7">
        <v>660</v>
      </c>
      <c r="K108" s="8">
        <v>83.52</v>
      </c>
      <c r="L108" s="19">
        <v>8</v>
      </c>
    </row>
    <row r="109" spans="1:12" x14ac:dyDescent="0.2">
      <c r="A109" s="3">
        <v>4</v>
      </c>
      <c r="B109" s="4" t="s">
        <v>162</v>
      </c>
      <c r="C109" s="5">
        <v>2005</v>
      </c>
      <c r="D109" s="5">
        <v>49</v>
      </c>
      <c r="E109" s="6">
        <v>102.35</v>
      </c>
      <c r="F109" s="4" t="s">
        <v>158</v>
      </c>
      <c r="G109" s="7">
        <v>232.5</v>
      </c>
      <c r="H109" s="7">
        <v>145</v>
      </c>
      <c r="I109" s="7">
        <v>260</v>
      </c>
      <c r="J109" s="7">
        <v>637.5</v>
      </c>
      <c r="K109" s="8">
        <v>79.66</v>
      </c>
      <c r="L109" s="19">
        <v>7</v>
      </c>
    </row>
    <row r="110" spans="1:12" x14ac:dyDescent="0.2">
      <c r="A110" s="3">
        <v>5</v>
      </c>
      <c r="B110" s="4" t="s">
        <v>163</v>
      </c>
      <c r="C110" s="5">
        <v>1964</v>
      </c>
      <c r="D110" s="5">
        <v>59</v>
      </c>
      <c r="E110" s="6">
        <v>103.65</v>
      </c>
      <c r="F110" s="4" t="s">
        <v>171</v>
      </c>
      <c r="G110" s="7">
        <v>215</v>
      </c>
      <c r="H110" s="7">
        <v>142.5</v>
      </c>
      <c r="I110" s="7">
        <v>257.5</v>
      </c>
      <c r="J110" s="7">
        <v>615</v>
      </c>
      <c r="K110" s="8">
        <v>76.39</v>
      </c>
      <c r="L110" s="19">
        <v>6</v>
      </c>
    </row>
    <row r="111" spans="1:12" x14ac:dyDescent="0.2">
      <c r="A111" s="3">
        <v>6</v>
      </c>
      <c r="B111" s="4" t="s">
        <v>164</v>
      </c>
      <c r="C111" s="5">
        <v>1987</v>
      </c>
      <c r="D111" s="5">
        <v>8</v>
      </c>
      <c r="E111" s="6">
        <v>99.4</v>
      </c>
      <c r="F111" s="4" t="s">
        <v>13</v>
      </c>
      <c r="G111" s="7">
        <v>210</v>
      </c>
      <c r="H111" s="7">
        <v>137.5</v>
      </c>
      <c r="I111" s="7">
        <v>240</v>
      </c>
      <c r="J111" s="7">
        <v>587.5</v>
      </c>
      <c r="K111" s="8">
        <v>74.430000000000007</v>
      </c>
      <c r="L111" s="19">
        <v>5</v>
      </c>
    </row>
    <row r="112" spans="1:12" x14ac:dyDescent="0.2">
      <c r="A112" s="3">
        <v>7</v>
      </c>
      <c r="B112" s="4" t="s">
        <v>165</v>
      </c>
      <c r="C112" s="5">
        <v>1981</v>
      </c>
      <c r="D112" s="5">
        <v>102</v>
      </c>
      <c r="E112" s="6">
        <v>95.95</v>
      </c>
      <c r="F112" s="4" t="s">
        <v>2</v>
      </c>
      <c r="G112" s="7">
        <v>207.5</v>
      </c>
      <c r="H112" s="7">
        <v>140</v>
      </c>
      <c r="I112" s="7">
        <v>220</v>
      </c>
      <c r="J112" s="7">
        <v>567.5</v>
      </c>
      <c r="K112" s="8">
        <v>73.12</v>
      </c>
      <c r="L112" s="19">
        <v>4</v>
      </c>
    </row>
    <row r="113" spans="1:12" x14ac:dyDescent="0.2">
      <c r="A113" s="3">
        <v>8</v>
      </c>
      <c r="B113" s="4" t="s">
        <v>166</v>
      </c>
      <c r="C113" s="5">
        <v>1982</v>
      </c>
      <c r="D113" s="5">
        <v>87</v>
      </c>
      <c r="E113" s="6">
        <v>101.1</v>
      </c>
      <c r="F113" s="4" t="s">
        <v>172</v>
      </c>
      <c r="G113" s="7">
        <v>190</v>
      </c>
      <c r="H113" s="7">
        <v>152.5</v>
      </c>
      <c r="I113" s="7">
        <v>200</v>
      </c>
      <c r="J113" s="7">
        <v>542.5</v>
      </c>
      <c r="K113" s="8">
        <v>68.180000000000007</v>
      </c>
      <c r="L113" s="19">
        <v>3</v>
      </c>
    </row>
    <row r="114" spans="1:12" x14ac:dyDescent="0.2">
      <c r="A114" s="3">
        <v>9</v>
      </c>
      <c r="B114" s="4" t="s">
        <v>167</v>
      </c>
      <c r="C114" s="5">
        <v>1989</v>
      </c>
      <c r="D114" s="5">
        <v>100</v>
      </c>
      <c r="E114" s="6">
        <v>101.75</v>
      </c>
      <c r="F114" s="4" t="s">
        <v>2</v>
      </c>
      <c r="G114" s="7">
        <v>180</v>
      </c>
      <c r="H114" s="7">
        <v>125</v>
      </c>
      <c r="I114" s="7">
        <v>235</v>
      </c>
      <c r="J114" s="7">
        <v>540</v>
      </c>
      <c r="K114" s="8">
        <v>67.66</v>
      </c>
      <c r="L114" s="19">
        <v>2</v>
      </c>
    </row>
    <row r="115" spans="1:12" x14ac:dyDescent="0.2">
      <c r="A115" s="3">
        <v>10</v>
      </c>
      <c r="B115" s="4" t="s">
        <v>168</v>
      </c>
      <c r="C115" s="5">
        <v>2005</v>
      </c>
      <c r="D115" s="5">
        <v>64</v>
      </c>
      <c r="E115" s="6">
        <v>93.05</v>
      </c>
      <c r="F115" s="4" t="s">
        <v>14</v>
      </c>
      <c r="G115" s="7">
        <v>190</v>
      </c>
      <c r="H115" s="7">
        <v>105</v>
      </c>
      <c r="I115" s="7">
        <v>200</v>
      </c>
      <c r="J115" s="7">
        <v>495</v>
      </c>
      <c r="K115" s="8">
        <v>64.739999999999995</v>
      </c>
      <c r="L115" s="19">
        <v>1</v>
      </c>
    </row>
    <row r="116" spans="1:12" x14ac:dyDescent="0.2">
      <c r="A116" s="3">
        <v>11</v>
      </c>
      <c r="B116" s="4" t="s">
        <v>169</v>
      </c>
      <c r="C116" s="5">
        <v>1997</v>
      </c>
      <c r="D116" s="5">
        <v>38</v>
      </c>
      <c r="E116" s="6">
        <v>97.95</v>
      </c>
      <c r="F116" s="4" t="s">
        <v>7</v>
      </c>
      <c r="G116" s="7">
        <v>165</v>
      </c>
      <c r="H116" s="7">
        <v>110</v>
      </c>
      <c r="I116" s="7">
        <v>210</v>
      </c>
      <c r="J116" s="7">
        <v>485</v>
      </c>
      <c r="K116" s="8">
        <v>61.88</v>
      </c>
      <c r="L116" s="19">
        <v>1</v>
      </c>
    </row>
    <row r="117" spans="1:12" x14ac:dyDescent="0.2">
      <c r="A117" s="3">
        <v>12</v>
      </c>
      <c r="B117" s="4" t="s">
        <v>170</v>
      </c>
      <c r="C117" s="5">
        <v>1996</v>
      </c>
      <c r="D117" s="5">
        <v>97</v>
      </c>
      <c r="E117" s="6">
        <v>97.95</v>
      </c>
      <c r="F117" s="4" t="s">
        <v>171</v>
      </c>
      <c r="G117" s="7">
        <v>202.5</v>
      </c>
      <c r="H117" s="7" t="s">
        <v>9</v>
      </c>
      <c r="I117" s="7" t="s">
        <v>9</v>
      </c>
      <c r="J117" s="7" t="s">
        <v>101</v>
      </c>
      <c r="K117" s="8"/>
    </row>
    <row r="118" spans="1:12" ht="15" x14ac:dyDescent="0.25">
      <c r="A118" s="38" t="s">
        <v>44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x14ac:dyDescent="0.2">
      <c r="A119" s="3">
        <v>1</v>
      </c>
      <c r="B119" s="4" t="s">
        <v>173</v>
      </c>
      <c r="C119" s="5">
        <v>2006</v>
      </c>
      <c r="D119" s="5">
        <v>113</v>
      </c>
      <c r="E119" s="6">
        <v>117</v>
      </c>
      <c r="F119" s="4" t="s">
        <v>6</v>
      </c>
      <c r="G119" s="7">
        <v>262.5</v>
      </c>
      <c r="H119" s="7">
        <v>182.5</v>
      </c>
      <c r="I119" s="7">
        <v>300</v>
      </c>
      <c r="J119" s="7">
        <v>745</v>
      </c>
      <c r="K119" s="8">
        <v>87.57</v>
      </c>
      <c r="L119" s="19">
        <v>12</v>
      </c>
    </row>
    <row r="120" spans="1:12" x14ac:dyDescent="0.2">
      <c r="A120" s="3">
        <v>2</v>
      </c>
      <c r="B120" s="4" t="s">
        <v>174</v>
      </c>
      <c r="C120" s="5">
        <v>1985</v>
      </c>
      <c r="D120" s="5">
        <v>106</v>
      </c>
      <c r="E120" s="6">
        <v>117.3</v>
      </c>
      <c r="F120" s="4" t="s">
        <v>3</v>
      </c>
      <c r="G120" s="7">
        <v>260</v>
      </c>
      <c r="H120" s="7">
        <v>195</v>
      </c>
      <c r="I120" s="7">
        <v>290</v>
      </c>
      <c r="J120" s="7">
        <v>745</v>
      </c>
      <c r="K120" s="8">
        <v>87.47</v>
      </c>
      <c r="L120" s="19">
        <v>9</v>
      </c>
    </row>
    <row r="121" spans="1:12" x14ac:dyDescent="0.2">
      <c r="A121" s="3">
        <v>3</v>
      </c>
      <c r="B121" s="4" t="s">
        <v>175</v>
      </c>
      <c r="C121" s="5">
        <v>1984</v>
      </c>
      <c r="D121" s="5">
        <v>81</v>
      </c>
      <c r="E121" s="6">
        <v>108.55</v>
      </c>
      <c r="F121" s="4" t="s">
        <v>3</v>
      </c>
      <c r="G121" s="7">
        <v>245</v>
      </c>
      <c r="H121" s="7">
        <v>175</v>
      </c>
      <c r="I121" s="7">
        <v>285</v>
      </c>
      <c r="J121" s="7">
        <v>705</v>
      </c>
      <c r="K121" s="8">
        <v>85.72</v>
      </c>
      <c r="L121" s="19">
        <v>8</v>
      </c>
    </row>
    <row r="122" spans="1:12" x14ac:dyDescent="0.2">
      <c r="A122" s="3">
        <v>4</v>
      </c>
      <c r="B122" s="4" t="s">
        <v>176</v>
      </c>
      <c r="C122" s="5">
        <v>1980</v>
      </c>
      <c r="D122" s="5">
        <v>55</v>
      </c>
      <c r="E122" s="6">
        <v>107.8</v>
      </c>
      <c r="F122" s="4" t="s">
        <v>13</v>
      </c>
      <c r="G122" s="7">
        <v>240</v>
      </c>
      <c r="H122" s="7">
        <v>165</v>
      </c>
      <c r="I122" s="7">
        <v>267.5</v>
      </c>
      <c r="J122" s="7">
        <v>672.5</v>
      </c>
      <c r="K122" s="8">
        <v>82.02</v>
      </c>
      <c r="L122" s="19">
        <v>7</v>
      </c>
    </row>
    <row r="123" spans="1:12" x14ac:dyDescent="0.2">
      <c r="A123" s="3">
        <v>5</v>
      </c>
      <c r="B123" s="4" t="s">
        <v>177</v>
      </c>
      <c r="C123" s="5">
        <v>1974</v>
      </c>
      <c r="D123" s="5">
        <v>37</v>
      </c>
      <c r="E123" s="6">
        <v>115</v>
      </c>
      <c r="F123" s="4" t="s">
        <v>184</v>
      </c>
      <c r="G123" s="7">
        <v>242.5</v>
      </c>
      <c r="H123" s="7">
        <v>142.5</v>
      </c>
      <c r="I123" s="7">
        <v>262.5</v>
      </c>
      <c r="J123" s="7">
        <v>647.5</v>
      </c>
      <c r="K123" s="8">
        <v>76.7</v>
      </c>
      <c r="L123" s="19">
        <v>6</v>
      </c>
    </row>
    <row r="124" spans="1:12" x14ac:dyDescent="0.2">
      <c r="A124" s="3">
        <v>6</v>
      </c>
      <c r="B124" s="4" t="s">
        <v>178</v>
      </c>
      <c r="C124" s="5">
        <v>1986</v>
      </c>
      <c r="D124" s="5">
        <v>79</v>
      </c>
      <c r="E124" s="6">
        <v>111.6</v>
      </c>
      <c r="F124" s="4" t="s">
        <v>3</v>
      </c>
      <c r="G124" s="7">
        <v>232.5</v>
      </c>
      <c r="H124" s="7">
        <v>165</v>
      </c>
      <c r="I124" s="7">
        <v>240</v>
      </c>
      <c r="J124" s="7">
        <v>637.5</v>
      </c>
      <c r="K124" s="8">
        <v>76.540000000000006</v>
      </c>
      <c r="L124" s="19">
        <v>5</v>
      </c>
    </row>
    <row r="125" spans="1:12" x14ac:dyDescent="0.2">
      <c r="A125" s="3">
        <v>7</v>
      </c>
      <c r="B125" s="4" t="s">
        <v>179</v>
      </c>
      <c r="C125" s="5">
        <v>1963</v>
      </c>
      <c r="D125" s="5">
        <v>112</v>
      </c>
      <c r="E125" s="6">
        <v>119.5</v>
      </c>
      <c r="F125" s="4" t="s">
        <v>3</v>
      </c>
      <c r="G125" s="7">
        <v>232.5</v>
      </c>
      <c r="H125" s="7">
        <v>147.5</v>
      </c>
      <c r="I125" s="7">
        <v>250</v>
      </c>
      <c r="J125" s="7">
        <v>630</v>
      </c>
      <c r="K125" s="8">
        <v>73.37</v>
      </c>
      <c r="L125" s="19">
        <v>4</v>
      </c>
    </row>
    <row r="126" spans="1:12" x14ac:dyDescent="0.2">
      <c r="A126" s="3">
        <v>8</v>
      </c>
      <c r="B126" s="4" t="s">
        <v>180</v>
      </c>
      <c r="C126" s="5">
        <v>1992</v>
      </c>
      <c r="D126" s="5">
        <v>32</v>
      </c>
      <c r="E126" s="6">
        <v>107.5</v>
      </c>
      <c r="F126" s="4" t="s">
        <v>137</v>
      </c>
      <c r="G126" s="7">
        <v>190</v>
      </c>
      <c r="H126" s="7">
        <v>135</v>
      </c>
      <c r="I126" s="7">
        <v>235</v>
      </c>
      <c r="J126" s="7">
        <v>560</v>
      </c>
      <c r="K126" s="8">
        <v>68.39</v>
      </c>
      <c r="L126" s="19">
        <v>3</v>
      </c>
    </row>
    <row r="127" spans="1:12" x14ac:dyDescent="0.2">
      <c r="A127" s="3">
        <v>9</v>
      </c>
      <c r="B127" s="4" t="s">
        <v>181</v>
      </c>
      <c r="C127" s="5">
        <v>2002</v>
      </c>
      <c r="D127" s="5">
        <v>92</v>
      </c>
      <c r="E127" s="6">
        <v>115.1</v>
      </c>
      <c r="F127" s="4" t="s">
        <v>171</v>
      </c>
      <c r="G127" s="7">
        <v>180</v>
      </c>
      <c r="H127" s="7">
        <v>125</v>
      </c>
      <c r="I127" s="7">
        <v>225</v>
      </c>
      <c r="J127" s="7">
        <v>530</v>
      </c>
      <c r="K127" s="8">
        <v>62.75</v>
      </c>
      <c r="L127" s="19">
        <v>2</v>
      </c>
    </row>
    <row r="128" spans="1:12" x14ac:dyDescent="0.2">
      <c r="A128" s="3">
        <v>10</v>
      </c>
      <c r="B128" s="4" t="s">
        <v>182</v>
      </c>
      <c r="C128" s="5">
        <v>1997</v>
      </c>
      <c r="D128" s="5">
        <v>101</v>
      </c>
      <c r="E128" s="6">
        <v>110.1</v>
      </c>
      <c r="F128" s="4" t="s">
        <v>158</v>
      </c>
      <c r="G128" s="7">
        <v>170</v>
      </c>
      <c r="H128" s="7">
        <v>140</v>
      </c>
      <c r="I128" s="7">
        <v>205</v>
      </c>
      <c r="J128" s="7">
        <v>515</v>
      </c>
      <c r="K128" s="8">
        <v>62.21</v>
      </c>
      <c r="L128" s="19">
        <v>1</v>
      </c>
    </row>
    <row r="129" spans="1:15" x14ac:dyDescent="0.2">
      <c r="A129" s="3">
        <v>11</v>
      </c>
      <c r="B129" s="4" t="s">
        <v>183</v>
      </c>
      <c r="C129" s="5">
        <v>2003</v>
      </c>
      <c r="D129" s="5">
        <v>83</v>
      </c>
      <c r="E129" s="6">
        <v>110.55</v>
      </c>
      <c r="F129" s="4" t="s">
        <v>1</v>
      </c>
      <c r="G129" s="7">
        <v>165</v>
      </c>
      <c r="H129" s="7">
        <v>105</v>
      </c>
      <c r="I129" s="7">
        <v>200</v>
      </c>
      <c r="J129" s="7">
        <v>470</v>
      </c>
      <c r="K129" s="8">
        <v>56.67</v>
      </c>
      <c r="L129" s="19">
        <v>1</v>
      </c>
    </row>
    <row r="130" spans="1:15" ht="15" x14ac:dyDescent="0.25">
      <c r="A130" s="38" t="s">
        <v>45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5" x14ac:dyDescent="0.2">
      <c r="A131" s="3">
        <v>1</v>
      </c>
      <c r="B131" s="4" t="s">
        <v>185</v>
      </c>
      <c r="C131" s="5">
        <v>1988</v>
      </c>
      <c r="D131" s="5">
        <v>44</v>
      </c>
      <c r="E131" s="6">
        <v>127.3</v>
      </c>
      <c r="F131" s="4" t="s">
        <v>3</v>
      </c>
      <c r="G131" s="7">
        <v>330</v>
      </c>
      <c r="H131" s="7">
        <v>231</v>
      </c>
      <c r="I131" s="7">
        <v>312.5</v>
      </c>
      <c r="J131" s="7">
        <v>873.5</v>
      </c>
      <c r="K131" s="8">
        <v>99</v>
      </c>
      <c r="L131" s="19">
        <v>12</v>
      </c>
    </row>
    <row r="132" spans="1:15" x14ac:dyDescent="0.2">
      <c r="A132" s="3">
        <v>2</v>
      </c>
      <c r="B132" s="4" t="s">
        <v>186</v>
      </c>
      <c r="C132" s="5">
        <v>1995</v>
      </c>
      <c r="D132" s="5">
        <v>60</v>
      </c>
      <c r="E132" s="6">
        <v>120.1</v>
      </c>
      <c r="F132" s="4" t="s">
        <v>15</v>
      </c>
      <c r="G132" s="7">
        <v>247.5</v>
      </c>
      <c r="H132" s="7">
        <v>172.5</v>
      </c>
      <c r="I132" s="7">
        <v>245</v>
      </c>
      <c r="J132" s="7">
        <v>665</v>
      </c>
      <c r="K132" s="8">
        <v>77.28</v>
      </c>
      <c r="L132" s="19">
        <v>9</v>
      </c>
    </row>
    <row r="133" spans="1:15" x14ac:dyDescent="0.2">
      <c r="A133" s="3">
        <v>3</v>
      </c>
      <c r="B133" s="4" t="s">
        <v>187</v>
      </c>
      <c r="C133" s="5">
        <v>1986</v>
      </c>
      <c r="D133" s="5">
        <v>75</v>
      </c>
      <c r="E133" s="6">
        <v>130.55000000000001</v>
      </c>
      <c r="F133" s="4" t="s">
        <v>13</v>
      </c>
      <c r="G133" s="7">
        <v>235</v>
      </c>
      <c r="H133" s="7">
        <v>155</v>
      </c>
      <c r="I133" s="7">
        <v>250</v>
      </c>
      <c r="J133" s="7">
        <v>640</v>
      </c>
      <c r="K133" s="8">
        <v>71.77</v>
      </c>
      <c r="L133" s="19">
        <v>8</v>
      </c>
    </row>
    <row r="134" spans="1:15" x14ac:dyDescent="0.2">
      <c r="A134" s="3">
        <v>4</v>
      </c>
      <c r="B134" s="4" t="s">
        <v>188</v>
      </c>
      <c r="C134" s="5">
        <v>1988</v>
      </c>
      <c r="D134" s="5">
        <v>84</v>
      </c>
      <c r="E134" s="6">
        <v>122.95</v>
      </c>
      <c r="F134" s="4" t="s">
        <v>1</v>
      </c>
      <c r="G134" s="7">
        <v>260</v>
      </c>
      <c r="H134" s="7">
        <v>140</v>
      </c>
      <c r="I134" s="7">
        <v>235</v>
      </c>
      <c r="J134" s="7">
        <v>635</v>
      </c>
      <c r="K134" s="8">
        <v>73.040000000000006</v>
      </c>
      <c r="L134" s="19">
        <v>7</v>
      </c>
    </row>
    <row r="135" spans="1:15" x14ac:dyDescent="0.2">
      <c r="A135" s="3">
        <v>5</v>
      </c>
      <c r="B135" s="4" t="s">
        <v>189</v>
      </c>
      <c r="C135" s="5">
        <v>1983</v>
      </c>
      <c r="D135" s="5">
        <v>50</v>
      </c>
      <c r="E135" s="6">
        <v>121.6</v>
      </c>
      <c r="F135" s="4" t="s">
        <v>1</v>
      </c>
      <c r="G135" s="7">
        <v>200</v>
      </c>
      <c r="H135" s="7">
        <v>122.5</v>
      </c>
      <c r="I135" s="7">
        <v>220</v>
      </c>
      <c r="J135" s="7">
        <v>542.5</v>
      </c>
      <c r="K135" s="8">
        <v>62.7</v>
      </c>
      <c r="L135" s="19">
        <v>6</v>
      </c>
    </row>
    <row r="136" spans="1:15" ht="15" x14ac:dyDescent="0.2">
      <c r="A136" s="3">
        <v>6</v>
      </c>
      <c r="B136" s="4" t="s">
        <v>190</v>
      </c>
      <c r="C136" s="5">
        <v>2003</v>
      </c>
      <c r="D136" s="5">
        <v>114</v>
      </c>
      <c r="E136" s="6">
        <v>135.25</v>
      </c>
      <c r="F136" s="4" t="s">
        <v>1</v>
      </c>
      <c r="G136" s="7">
        <v>160</v>
      </c>
      <c r="H136" s="7">
        <v>130</v>
      </c>
      <c r="I136" s="7">
        <v>215</v>
      </c>
      <c r="J136" s="7">
        <v>505</v>
      </c>
      <c r="K136" s="8">
        <v>55.82</v>
      </c>
      <c r="L136" s="19">
        <v>5</v>
      </c>
      <c r="N136" s="16"/>
      <c r="O136" s="16"/>
    </row>
    <row r="137" spans="1:15" ht="15" x14ac:dyDescent="0.25">
      <c r="A137" s="41" t="s">
        <v>46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5" s="15" customFormat="1" x14ac:dyDescent="0.2">
      <c r="A138" s="15" t="s">
        <v>48</v>
      </c>
      <c r="B138" s="15" t="s">
        <v>53</v>
      </c>
      <c r="F138" s="15" t="s">
        <v>23</v>
      </c>
      <c r="G138" s="15" t="s">
        <v>50</v>
      </c>
      <c r="H138" s="15" t="s">
        <v>52</v>
      </c>
      <c r="I138" s="15" t="s">
        <v>28</v>
      </c>
      <c r="J138" s="15" t="s">
        <v>51</v>
      </c>
      <c r="N138" s="17"/>
      <c r="O138" s="17"/>
    </row>
    <row r="139" spans="1:15" x14ac:dyDescent="0.2">
      <c r="A139" s="1">
        <v>1</v>
      </c>
      <c r="B139" s="4" t="s">
        <v>185</v>
      </c>
      <c r="C139" s="2"/>
      <c r="D139" s="2"/>
      <c r="E139" s="11"/>
      <c r="F139" s="4" t="s">
        <v>3</v>
      </c>
      <c r="G139" s="6">
        <v>127.3</v>
      </c>
      <c r="H139" s="7">
        <v>873.5</v>
      </c>
      <c r="I139" s="8">
        <v>99</v>
      </c>
      <c r="J139" s="1">
        <v>1</v>
      </c>
      <c r="K139" s="1"/>
    </row>
    <row r="140" spans="1:15" x14ac:dyDescent="0.2">
      <c r="A140" s="1">
        <v>2</v>
      </c>
      <c r="B140" s="4" t="s">
        <v>138</v>
      </c>
      <c r="C140" s="2"/>
      <c r="D140" s="2"/>
      <c r="E140" s="11"/>
      <c r="F140" s="4" t="s">
        <v>12</v>
      </c>
      <c r="G140" s="23">
        <v>91.4</v>
      </c>
      <c r="H140" s="14">
        <v>707.5</v>
      </c>
      <c r="I140" s="1">
        <v>93.35</v>
      </c>
      <c r="J140" s="1">
        <v>1</v>
      </c>
      <c r="K140" s="1"/>
    </row>
    <row r="141" spans="1:15" x14ac:dyDescent="0.2">
      <c r="A141" s="1">
        <v>3</v>
      </c>
      <c r="B141" s="4" t="s">
        <v>139</v>
      </c>
      <c r="C141" s="2"/>
      <c r="D141" s="2"/>
      <c r="E141" s="11"/>
      <c r="F141" s="4" t="s">
        <v>3</v>
      </c>
      <c r="G141" s="23">
        <v>92.5</v>
      </c>
      <c r="H141" s="14">
        <v>707.5</v>
      </c>
      <c r="I141" s="23">
        <v>92.8</v>
      </c>
      <c r="J141" s="1">
        <v>2</v>
      </c>
      <c r="K141" s="1"/>
    </row>
    <row r="142" spans="1:15" ht="15" x14ac:dyDescent="0.25">
      <c r="A142" s="1"/>
      <c r="B142" s="2"/>
      <c r="C142" s="2"/>
      <c r="D142" s="2"/>
      <c r="E142" s="11"/>
      <c r="F142" s="2"/>
      <c r="G142" s="1"/>
      <c r="H142" s="12"/>
      <c r="I142" s="1"/>
      <c r="J142" s="1"/>
      <c r="K142" s="1"/>
    </row>
    <row r="143" spans="1:15" ht="15" x14ac:dyDescent="0.25">
      <c r="A143" s="1"/>
      <c r="B143" s="2"/>
      <c r="C143" s="2"/>
      <c r="D143" s="2"/>
      <c r="E143" s="11"/>
      <c r="F143" s="2"/>
      <c r="G143" s="1"/>
      <c r="H143" s="12"/>
      <c r="I143" s="1"/>
      <c r="J143" s="1"/>
      <c r="K143" s="1"/>
    </row>
    <row r="144" spans="1:15" ht="15" x14ac:dyDescent="0.25">
      <c r="A144" s="1"/>
      <c r="B144" s="2"/>
      <c r="C144" s="2"/>
      <c r="D144" s="2"/>
      <c r="E144" s="11"/>
      <c r="F144" s="2"/>
      <c r="G144" s="1"/>
      <c r="H144" s="12"/>
      <c r="I144" s="1"/>
      <c r="J144" s="1"/>
      <c r="K144" s="1"/>
    </row>
    <row r="145" spans="1:11" ht="15" x14ac:dyDescent="0.25">
      <c r="A145" s="1"/>
      <c r="B145" s="2"/>
      <c r="C145" s="2"/>
      <c r="D145" s="2"/>
      <c r="E145" s="11"/>
      <c r="F145" s="2"/>
      <c r="G145" s="1"/>
      <c r="H145" s="12"/>
      <c r="I145" s="1"/>
      <c r="J145" s="1"/>
      <c r="K145" s="1"/>
    </row>
    <row r="146" spans="1:11" ht="15" x14ac:dyDescent="0.25">
      <c r="A146" s="1"/>
      <c r="B146" s="2"/>
      <c r="C146" s="2"/>
      <c r="D146" s="2"/>
      <c r="E146" s="11"/>
      <c r="F146" s="2"/>
      <c r="G146" s="1"/>
      <c r="H146" s="12"/>
      <c r="I146" s="1"/>
      <c r="J146" s="1"/>
      <c r="K146" s="1"/>
    </row>
    <row r="147" spans="1:11" ht="15" x14ac:dyDescent="0.25">
      <c r="A147" s="1"/>
      <c r="B147" s="2"/>
      <c r="C147" s="2"/>
      <c r="D147" s="2"/>
      <c r="E147" s="11"/>
      <c r="F147" s="2"/>
      <c r="G147" s="1"/>
      <c r="H147" s="12"/>
      <c r="I147" s="1"/>
      <c r="J147" s="1"/>
      <c r="K147" s="1"/>
    </row>
    <row r="148" spans="1:11" ht="15" x14ac:dyDescent="0.25">
      <c r="A148" s="1"/>
      <c r="B148" s="2"/>
      <c r="C148" s="2"/>
      <c r="D148" s="2"/>
      <c r="E148" s="11"/>
      <c r="F148" s="2"/>
      <c r="G148" s="1"/>
      <c r="H148" s="12"/>
      <c r="I148" s="1"/>
      <c r="J148" s="1"/>
      <c r="K148" s="1"/>
    </row>
    <row r="149" spans="1:11" ht="15" x14ac:dyDescent="0.25">
      <c r="A149" s="1"/>
      <c r="B149" s="2"/>
      <c r="C149" s="2"/>
      <c r="D149" s="2"/>
      <c r="E149" s="11"/>
      <c r="F149" s="2"/>
      <c r="G149" s="1"/>
      <c r="H149" s="12"/>
      <c r="I149" s="1"/>
      <c r="J149" s="1"/>
      <c r="K149" s="1"/>
    </row>
    <row r="150" spans="1:11" ht="15" x14ac:dyDescent="0.25">
      <c r="A150" s="1"/>
      <c r="B150" s="2"/>
      <c r="C150" s="2"/>
      <c r="D150" s="2"/>
      <c r="E150" s="11"/>
      <c r="F150" s="2"/>
      <c r="G150" s="1"/>
      <c r="H150" s="12"/>
      <c r="I150" s="1"/>
      <c r="J150" s="1"/>
      <c r="K150" s="1"/>
    </row>
    <row r="151" spans="1:11" ht="15" x14ac:dyDescent="0.25">
      <c r="A151" s="1"/>
      <c r="B151" s="2"/>
      <c r="C151" s="2"/>
      <c r="D151" s="2"/>
      <c r="E151" s="11"/>
      <c r="F151" s="2"/>
      <c r="G151" s="1"/>
      <c r="H151" s="12"/>
      <c r="I151" s="1"/>
      <c r="J151" s="1"/>
      <c r="K151" s="1"/>
    </row>
    <row r="152" spans="1:11" ht="15" x14ac:dyDescent="0.25">
      <c r="A152" s="1"/>
      <c r="B152" s="2"/>
      <c r="C152" s="2"/>
      <c r="D152" s="2"/>
      <c r="E152" s="11"/>
      <c r="F152" s="2"/>
      <c r="G152" s="1"/>
      <c r="H152" s="12"/>
      <c r="I152" s="1"/>
      <c r="J152" s="1"/>
      <c r="K152" s="1"/>
    </row>
    <row r="153" spans="1:11" ht="15" x14ac:dyDescent="0.25">
      <c r="A153" s="1"/>
      <c r="B153" s="2"/>
      <c r="C153" s="2"/>
      <c r="D153" s="2"/>
      <c r="E153" s="11"/>
      <c r="F153" s="2"/>
      <c r="G153" s="1"/>
      <c r="H153" s="12"/>
      <c r="I153" s="1"/>
      <c r="J153" s="1"/>
      <c r="K153" s="1"/>
    </row>
    <row r="154" spans="1:11" x14ac:dyDescent="0.2">
      <c r="E154" s="13"/>
    </row>
    <row r="155" spans="1:11" x14ac:dyDescent="0.2">
      <c r="E155" s="13"/>
    </row>
    <row r="156" spans="1:11" x14ac:dyDescent="0.2">
      <c r="E156" s="13"/>
    </row>
    <row r="157" spans="1:11" x14ac:dyDescent="0.2">
      <c r="E157" s="13"/>
    </row>
    <row r="158" spans="1:11" x14ac:dyDescent="0.2">
      <c r="E158" s="13"/>
    </row>
    <row r="159" spans="1:11" x14ac:dyDescent="0.2">
      <c r="E159" s="13"/>
    </row>
    <row r="160" spans="1:11" x14ac:dyDescent="0.2">
      <c r="E160" s="13"/>
    </row>
    <row r="161" spans="5:5" x14ac:dyDescent="0.2">
      <c r="E161" s="13"/>
    </row>
    <row r="162" spans="5:5" x14ac:dyDescent="0.2">
      <c r="E162" s="13"/>
    </row>
    <row r="163" spans="5:5" x14ac:dyDescent="0.2">
      <c r="E163" s="13"/>
    </row>
    <row r="164" spans="5:5" x14ac:dyDescent="0.2">
      <c r="E164" s="13"/>
    </row>
    <row r="165" spans="5:5" x14ac:dyDescent="0.2">
      <c r="E165" s="13"/>
    </row>
    <row r="166" spans="5:5" x14ac:dyDescent="0.2">
      <c r="E166" s="13"/>
    </row>
    <row r="167" spans="5:5" x14ac:dyDescent="0.2">
      <c r="E167" s="13"/>
    </row>
    <row r="168" spans="5:5" x14ac:dyDescent="0.2">
      <c r="E168" s="13"/>
    </row>
    <row r="169" spans="5:5" x14ac:dyDescent="0.2">
      <c r="E169" s="13"/>
    </row>
    <row r="170" spans="5:5" x14ac:dyDescent="0.2">
      <c r="E170" s="13"/>
    </row>
    <row r="171" spans="5:5" x14ac:dyDescent="0.2">
      <c r="E171" s="13"/>
    </row>
    <row r="172" spans="5:5" x14ac:dyDescent="0.2">
      <c r="E172" s="13"/>
    </row>
    <row r="173" spans="5:5" x14ac:dyDescent="0.2">
      <c r="E173" s="13"/>
    </row>
    <row r="174" spans="5:5" x14ac:dyDescent="0.2">
      <c r="E174" s="13"/>
    </row>
    <row r="175" spans="5:5" x14ac:dyDescent="0.2">
      <c r="E175" s="13"/>
    </row>
    <row r="176" spans="5:5" x14ac:dyDescent="0.2">
      <c r="E176" s="13"/>
    </row>
    <row r="177" spans="5:5" x14ac:dyDescent="0.2">
      <c r="E177" s="13"/>
    </row>
    <row r="178" spans="5:5" x14ac:dyDescent="0.2">
      <c r="E178" s="13"/>
    </row>
    <row r="179" spans="5:5" x14ac:dyDescent="0.2">
      <c r="E179" s="13"/>
    </row>
    <row r="180" spans="5:5" x14ac:dyDescent="0.2">
      <c r="E180" s="13"/>
    </row>
    <row r="181" spans="5:5" x14ac:dyDescent="0.2">
      <c r="E181" s="13"/>
    </row>
    <row r="182" spans="5:5" x14ac:dyDescent="0.2">
      <c r="E182" s="13"/>
    </row>
    <row r="183" spans="5:5" x14ac:dyDescent="0.2">
      <c r="E183" s="13"/>
    </row>
    <row r="184" spans="5:5" x14ac:dyDescent="0.2">
      <c r="E184" s="13"/>
    </row>
    <row r="185" spans="5:5" x14ac:dyDescent="0.2">
      <c r="E185" s="13"/>
    </row>
    <row r="186" spans="5:5" x14ac:dyDescent="0.2">
      <c r="E186" s="13"/>
    </row>
    <row r="187" spans="5:5" x14ac:dyDescent="0.2">
      <c r="E187" s="13"/>
    </row>
    <row r="188" spans="5:5" x14ac:dyDescent="0.2">
      <c r="E188" s="13"/>
    </row>
    <row r="189" spans="5:5" x14ac:dyDescent="0.2">
      <c r="E189" s="13"/>
    </row>
    <row r="190" spans="5:5" x14ac:dyDescent="0.2">
      <c r="E190" s="13"/>
    </row>
    <row r="191" spans="5:5" x14ac:dyDescent="0.2">
      <c r="E191" s="13"/>
    </row>
    <row r="192" spans="5:5" x14ac:dyDescent="0.2">
      <c r="E192" s="13"/>
    </row>
    <row r="193" spans="5:5" x14ac:dyDescent="0.2">
      <c r="E193" s="13"/>
    </row>
    <row r="194" spans="5:5" x14ac:dyDescent="0.2">
      <c r="E194" s="13"/>
    </row>
    <row r="195" spans="5:5" x14ac:dyDescent="0.2">
      <c r="E195" s="13"/>
    </row>
    <row r="196" spans="5:5" x14ac:dyDescent="0.2">
      <c r="E196" s="13"/>
    </row>
    <row r="197" spans="5:5" x14ac:dyDescent="0.2">
      <c r="E197" s="13"/>
    </row>
    <row r="198" spans="5:5" x14ac:dyDescent="0.2">
      <c r="E198" s="13"/>
    </row>
    <row r="199" spans="5:5" x14ac:dyDescent="0.2">
      <c r="E199" s="13"/>
    </row>
    <row r="200" spans="5:5" x14ac:dyDescent="0.2">
      <c r="E200" s="13"/>
    </row>
    <row r="201" spans="5:5" x14ac:dyDescent="0.2">
      <c r="E201" s="13"/>
    </row>
    <row r="202" spans="5:5" x14ac:dyDescent="0.2">
      <c r="E202" s="13"/>
    </row>
    <row r="203" spans="5:5" x14ac:dyDescent="0.2">
      <c r="E203" s="13"/>
    </row>
    <row r="204" spans="5:5" x14ac:dyDescent="0.2">
      <c r="E204" s="13"/>
    </row>
    <row r="205" spans="5:5" x14ac:dyDescent="0.2">
      <c r="E205" s="13"/>
    </row>
    <row r="206" spans="5:5" x14ac:dyDescent="0.2">
      <c r="E206" s="13"/>
    </row>
    <row r="207" spans="5:5" x14ac:dyDescent="0.2">
      <c r="E207" s="13"/>
    </row>
    <row r="208" spans="5:5" x14ac:dyDescent="0.2">
      <c r="E208" s="13"/>
    </row>
    <row r="209" spans="5:5" x14ac:dyDescent="0.2">
      <c r="E209" s="13"/>
    </row>
    <row r="210" spans="5:5" x14ac:dyDescent="0.2">
      <c r="E210" s="13"/>
    </row>
    <row r="211" spans="5:5" x14ac:dyDescent="0.2">
      <c r="E211" s="13"/>
    </row>
    <row r="212" spans="5:5" x14ac:dyDescent="0.2">
      <c r="E212" s="13"/>
    </row>
    <row r="213" spans="5:5" x14ac:dyDescent="0.2">
      <c r="E213" s="13"/>
    </row>
    <row r="214" spans="5:5" x14ac:dyDescent="0.2">
      <c r="E214" s="13"/>
    </row>
    <row r="215" spans="5:5" x14ac:dyDescent="0.2">
      <c r="E215" s="13"/>
    </row>
    <row r="216" spans="5:5" x14ac:dyDescent="0.2">
      <c r="E216" s="13"/>
    </row>
    <row r="217" spans="5:5" x14ac:dyDescent="0.2">
      <c r="E217" s="13"/>
    </row>
    <row r="218" spans="5:5" x14ac:dyDescent="0.2">
      <c r="E218" s="13"/>
    </row>
    <row r="219" spans="5:5" x14ac:dyDescent="0.2">
      <c r="E219" s="13"/>
    </row>
    <row r="220" spans="5:5" x14ac:dyDescent="0.2">
      <c r="E220" s="13"/>
    </row>
    <row r="221" spans="5:5" x14ac:dyDescent="0.2">
      <c r="E221" s="13"/>
    </row>
    <row r="222" spans="5:5" x14ac:dyDescent="0.2">
      <c r="E222" s="13"/>
    </row>
    <row r="223" spans="5:5" x14ac:dyDescent="0.2">
      <c r="E223" s="13"/>
    </row>
    <row r="224" spans="5:5" x14ac:dyDescent="0.2">
      <c r="E224" s="13"/>
    </row>
    <row r="225" spans="5:5" x14ac:dyDescent="0.2">
      <c r="E225" s="13"/>
    </row>
    <row r="226" spans="5:5" x14ac:dyDescent="0.2">
      <c r="E226" s="13"/>
    </row>
    <row r="227" spans="5:5" x14ac:dyDescent="0.2">
      <c r="E227" s="13"/>
    </row>
    <row r="228" spans="5:5" x14ac:dyDescent="0.2">
      <c r="E228" s="13"/>
    </row>
    <row r="229" spans="5:5" x14ac:dyDescent="0.2">
      <c r="E229" s="13"/>
    </row>
    <row r="230" spans="5:5" x14ac:dyDescent="0.2">
      <c r="E230" s="13"/>
    </row>
    <row r="231" spans="5:5" x14ac:dyDescent="0.2">
      <c r="E231" s="13"/>
    </row>
    <row r="232" spans="5:5" x14ac:dyDescent="0.2">
      <c r="E232" s="13"/>
    </row>
    <row r="233" spans="5:5" x14ac:dyDescent="0.2">
      <c r="E233" s="13"/>
    </row>
    <row r="234" spans="5:5" x14ac:dyDescent="0.2">
      <c r="E234" s="13"/>
    </row>
    <row r="235" spans="5:5" x14ac:dyDescent="0.2">
      <c r="E235" s="13"/>
    </row>
    <row r="236" spans="5:5" x14ac:dyDescent="0.2">
      <c r="E236" s="13"/>
    </row>
    <row r="237" spans="5:5" x14ac:dyDescent="0.2">
      <c r="E237" s="13"/>
    </row>
    <row r="238" spans="5:5" x14ac:dyDescent="0.2">
      <c r="E238" s="13"/>
    </row>
    <row r="239" spans="5:5" x14ac:dyDescent="0.2">
      <c r="E239" s="13"/>
    </row>
    <row r="240" spans="5:5" x14ac:dyDescent="0.2">
      <c r="E240" s="13"/>
    </row>
    <row r="241" spans="5:5" x14ac:dyDescent="0.2">
      <c r="E241" s="13"/>
    </row>
    <row r="242" spans="5:5" x14ac:dyDescent="0.2">
      <c r="E242" s="13"/>
    </row>
    <row r="243" spans="5:5" x14ac:dyDescent="0.2">
      <c r="E243" s="13"/>
    </row>
    <row r="244" spans="5:5" x14ac:dyDescent="0.2">
      <c r="E244" s="13"/>
    </row>
    <row r="245" spans="5:5" x14ac:dyDescent="0.2">
      <c r="E245" s="13"/>
    </row>
    <row r="246" spans="5:5" x14ac:dyDescent="0.2">
      <c r="E246" s="13"/>
    </row>
    <row r="247" spans="5:5" x14ac:dyDescent="0.2">
      <c r="E247" s="13"/>
    </row>
    <row r="248" spans="5:5" x14ac:dyDescent="0.2">
      <c r="E248" s="13"/>
    </row>
    <row r="249" spans="5:5" x14ac:dyDescent="0.2">
      <c r="E249" s="13"/>
    </row>
    <row r="250" spans="5:5" x14ac:dyDescent="0.2">
      <c r="E250" s="13"/>
    </row>
    <row r="251" spans="5:5" x14ac:dyDescent="0.2">
      <c r="E251" s="13"/>
    </row>
    <row r="252" spans="5:5" x14ac:dyDescent="0.2">
      <c r="E252" s="13"/>
    </row>
    <row r="253" spans="5:5" x14ac:dyDescent="0.2">
      <c r="E253" s="13"/>
    </row>
    <row r="254" spans="5:5" x14ac:dyDescent="0.2">
      <c r="E254" s="13"/>
    </row>
    <row r="255" spans="5:5" x14ac:dyDescent="0.2">
      <c r="E255" s="13"/>
    </row>
    <row r="256" spans="5:5" x14ac:dyDescent="0.2">
      <c r="E256" s="13"/>
    </row>
    <row r="257" spans="5:5" x14ac:dyDescent="0.2">
      <c r="E257" s="13"/>
    </row>
    <row r="258" spans="5:5" x14ac:dyDescent="0.2">
      <c r="E258" s="13"/>
    </row>
    <row r="259" spans="5:5" x14ac:dyDescent="0.2">
      <c r="E259" s="13"/>
    </row>
    <row r="260" spans="5:5" x14ac:dyDescent="0.2">
      <c r="E260" s="13"/>
    </row>
    <row r="261" spans="5:5" x14ac:dyDescent="0.2">
      <c r="E261" s="13"/>
    </row>
    <row r="262" spans="5:5" x14ac:dyDescent="0.2">
      <c r="E262" s="13"/>
    </row>
    <row r="263" spans="5:5" x14ac:dyDescent="0.2">
      <c r="E263" s="13"/>
    </row>
    <row r="264" spans="5:5" x14ac:dyDescent="0.2">
      <c r="E264" s="13"/>
    </row>
    <row r="265" spans="5:5" x14ac:dyDescent="0.2">
      <c r="E265" s="13"/>
    </row>
    <row r="266" spans="5:5" x14ac:dyDescent="0.2">
      <c r="E266" s="13"/>
    </row>
    <row r="267" spans="5:5" x14ac:dyDescent="0.2">
      <c r="E267" s="13"/>
    </row>
    <row r="268" spans="5:5" x14ac:dyDescent="0.2">
      <c r="E268" s="13"/>
    </row>
    <row r="269" spans="5:5" x14ac:dyDescent="0.2">
      <c r="E269" s="13"/>
    </row>
    <row r="270" spans="5:5" x14ac:dyDescent="0.2">
      <c r="E270" s="13"/>
    </row>
    <row r="271" spans="5:5" x14ac:dyDescent="0.2">
      <c r="E271" s="13"/>
    </row>
    <row r="272" spans="5:5" x14ac:dyDescent="0.2">
      <c r="E272" s="13"/>
    </row>
    <row r="273" spans="5:5" x14ac:dyDescent="0.2">
      <c r="E273" s="13"/>
    </row>
    <row r="274" spans="5:5" x14ac:dyDescent="0.2">
      <c r="E274" s="13"/>
    </row>
    <row r="275" spans="5:5" x14ac:dyDescent="0.2">
      <c r="E275" s="13"/>
    </row>
    <row r="276" spans="5:5" x14ac:dyDescent="0.2">
      <c r="E276" s="13"/>
    </row>
    <row r="277" spans="5:5" x14ac:dyDescent="0.2">
      <c r="E277" s="13"/>
    </row>
    <row r="278" spans="5:5" x14ac:dyDescent="0.2">
      <c r="E278" s="13"/>
    </row>
    <row r="279" spans="5:5" x14ac:dyDescent="0.2">
      <c r="E279" s="13"/>
    </row>
    <row r="280" spans="5:5" x14ac:dyDescent="0.2">
      <c r="E280" s="13"/>
    </row>
    <row r="281" spans="5:5" x14ac:dyDescent="0.2">
      <c r="E281" s="13"/>
    </row>
    <row r="282" spans="5:5" x14ac:dyDescent="0.2">
      <c r="E282" s="13"/>
    </row>
    <row r="283" spans="5:5" x14ac:dyDescent="0.2">
      <c r="E283" s="13"/>
    </row>
    <row r="284" spans="5:5" x14ac:dyDescent="0.2">
      <c r="E284" s="13"/>
    </row>
    <row r="285" spans="5:5" x14ac:dyDescent="0.2">
      <c r="E285" s="13"/>
    </row>
    <row r="286" spans="5:5" x14ac:dyDescent="0.2">
      <c r="E286" s="13"/>
    </row>
    <row r="287" spans="5:5" x14ac:dyDescent="0.2">
      <c r="E287" s="13"/>
    </row>
    <row r="288" spans="5:5" x14ac:dyDescent="0.2">
      <c r="E288" s="13"/>
    </row>
    <row r="289" spans="5:5" x14ac:dyDescent="0.2">
      <c r="E289" s="13"/>
    </row>
    <row r="290" spans="5:5" x14ac:dyDescent="0.2">
      <c r="E290" s="13"/>
    </row>
    <row r="291" spans="5:5" x14ac:dyDescent="0.2">
      <c r="E291" s="13"/>
    </row>
    <row r="292" spans="5:5" x14ac:dyDescent="0.2">
      <c r="E292" s="13"/>
    </row>
    <row r="293" spans="5:5" x14ac:dyDescent="0.2">
      <c r="E293" s="13"/>
    </row>
    <row r="294" spans="5:5" x14ac:dyDescent="0.2">
      <c r="E294" s="13"/>
    </row>
    <row r="295" spans="5:5" x14ac:dyDescent="0.2">
      <c r="E295" s="13"/>
    </row>
    <row r="296" spans="5:5" x14ac:dyDescent="0.2">
      <c r="E296" s="13"/>
    </row>
    <row r="297" spans="5:5" x14ac:dyDescent="0.2">
      <c r="E297" s="13"/>
    </row>
    <row r="298" spans="5:5" x14ac:dyDescent="0.2">
      <c r="E298" s="13"/>
    </row>
    <row r="299" spans="5:5" x14ac:dyDescent="0.2">
      <c r="E299" s="13"/>
    </row>
    <row r="300" spans="5:5" x14ac:dyDescent="0.2">
      <c r="E300" s="13"/>
    </row>
    <row r="301" spans="5:5" x14ac:dyDescent="0.2">
      <c r="E301" s="13"/>
    </row>
    <row r="302" spans="5:5" x14ac:dyDescent="0.2">
      <c r="E302" s="13"/>
    </row>
    <row r="303" spans="5:5" x14ac:dyDescent="0.2">
      <c r="E303" s="13"/>
    </row>
    <row r="304" spans="5:5" x14ac:dyDescent="0.2">
      <c r="E304" s="13"/>
    </row>
    <row r="305" spans="5:5" x14ac:dyDescent="0.2">
      <c r="E305" s="13"/>
    </row>
    <row r="306" spans="5:5" x14ac:dyDescent="0.2">
      <c r="E306" s="13"/>
    </row>
    <row r="307" spans="5:5" x14ac:dyDescent="0.2">
      <c r="E307" s="13"/>
    </row>
    <row r="308" spans="5:5" x14ac:dyDescent="0.2">
      <c r="E308" s="13"/>
    </row>
    <row r="309" spans="5:5" x14ac:dyDescent="0.2">
      <c r="E309" s="13"/>
    </row>
    <row r="310" spans="5:5" x14ac:dyDescent="0.2">
      <c r="E310" s="13"/>
    </row>
    <row r="311" spans="5:5" x14ac:dyDescent="0.2">
      <c r="E311" s="13"/>
    </row>
    <row r="312" spans="5:5" x14ac:dyDescent="0.2">
      <c r="E312" s="13"/>
    </row>
    <row r="313" spans="5:5" x14ac:dyDescent="0.2">
      <c r="E313" s="13"/>
    </row>
    <row r="314" spans="5:5" x14ac:dyDescent="0.2">
      <c r="E314" s="13"/>
    </row>
    <row r="315" spans="5:5" x14ac:dyDescent="0.2">
      <c r="E315" s="13"/>
    </row>
    <row r="316" spans="5:5" x14ac:dyDescent="0.2">
      <c r="E316" s="13"/>
    </row>
    <row r="317" spans="5:5" x14ac:dyDescent="0.2">
      <c r="E317" s="13"/>
    </row>
    <row r="318" spans="5:5" x14ac:dyDescent="0.2">
      <c r="E318" s="13"/>
    </row>
    <row r="319" spans="5:5" x14ac:dyDescent="0.2">
      <c r="E319" s="13"/>
    </row>
    <row r="320" spans="5:5" x14ac:dyDescent="0.2">
      <c r="E320" s="13"/>
    </row>
    <row r="321" spans="5:5" x14ac:dyDescent="0.2">
      <c r="E321" s="13"/>
    </row>
    <row r="322" spans="5:5" x14ac:dyDescent="0.2">
      <c r="E322" s="13"/>
    </row>
    <row r="323" spans="5:5" x14ac:dyDescent="0.2">
      <c r="E323" s="13"/>
    </row>
    <row r="324" spans="5:5" x14ac:dyDescent="0.2">
      <c r="E324" s="13"/>
    </row>
    <row r="325" spans="5:5" x14ac:dyDescent="0.2">
      <c r="E325" s="13"/>
    </row>
    <row r="326" spans="5:5" x14ac:dyDescent="0.2">
      <c r="E326" s="13"/>
    </row>
    <row r="327" spans="5:5" x14ac:dyDescent="0.2">
      <c r="E327" s="13"/>
    </row>
    <row r="328" spans="5:5" x14ac:dyDescent="0.2">
      <c r="E328" s="13"/>
    </row>
    <row r="329" spans="5:5" x14ac:dyDescent="0.2">
      <c r="E329" s="13"/>
    </row>
    <row r="330" spans="5:5" x14ac:dyDescent="0.2">
      <c r="E330" s="13"/>
    </row>
    <row r="331" spans="5:5" x14ac:dyDescent="0.2">
      <c r="E331" s="13"/>
    </row>
    <row r="332" spans="5:5" x14ac:dyDescent="0.2">
      <c r="E332" s="13"/>
    </row>
    <row r="333" spans="5:5" x14ac:dyDescent="0.2">
      <c r="E333" s="13"/>
    </row>
    <row r="334" spans="5:5" x14ac:dyDescent="0.2">
      <c r="E334" s="13"/>
    </row>
    <row r="335" spans="5:5" x14ac:dyDescent="0.2">
      <c r="E335" s="13"/>
    </row>
    <row r="336" spans="5:5" x14ac:dyDescent="0.2">
      <c r="E336" s="13"/>
    </row>
    <row r="337" spans="5:5" x14ac:dyDescent="0.2">
      <c r="E337" s="13"/>
    </row>
    <row r="338" spans="5:5" x14ac:dyDescent="0.2">
      <c r="E338" s="13"/>
    </row>
    <row r="339" spans="5:5" x14ac:dyDescent="0.2">
      <c r="E339" s="13"/>
    </row>
    <row r="340" spans="5:5" x14ac:dyDescent="0.2">
      <c r="E340" s="13"/>
    </row>
    <row r="341" spans="5:5" x14ac:dyDescent="0.2">
      <c r="E341" s="13"/>
    </row>
    <row r="342" spans="5:5" x14ac:dyDescent="0.2">
      <c r="E342" s="13"/>
    </row>
    <row r="343" spans="5:5" x14ac:dyDescent="0.2">
      <c r="E343" s="13"/>
    </row>
    <row r="344" spans="5:5" x14ac:dyDescent="0.2">
      <c r="E344" s="13"/>
    </row>
    <row r="345" spans="5:5" x14ac:dyDescent="0.2">
      <c r="E345" s="13"/>
    </row>
    <row r="346" spans="5:5" x14ac:dyDescent="0.2">
      <c r="E346" s="13"/>
    </row>
    <row r="347" spans="5:5" x14ac:dyDescent="0.2">
      <c r="E347" s="13"/>
    </row>
    <row r="348" spans="5:5" x14ac:dyDescent="0.2">
      <c r="E348" s="13"/>
    </row>
    <row r="349" spans="5:5" x14ac:dyDescent="0.2">
      <c r="E349" s="13"/>
    </row>
    <row r="350" spans="5:5" x14ac:dyDescent="0.2">
      <c r="E350" s="13"/>
    </row>
    <row r="351" spans="5:5" x14ac:dyDescent="0.2">
      <c r="E351" s="13"/>
    </row>
    <row r="352" spans="5:5" x14ac:dyDescent="0.2">
      <c r="E352" s="13"/>
    </row>
    <row r="353" spans="5:5" x14ac:dyDescent="0.2">
      <c r="E353" s="13"/>
    </row>
    <row r="354" spans="5:5" x14ac:dyDescent="0.2">
      <c r="E354" s="13"/>
    </row>
    <row r="355" spans="5:5" x14ac:dyDescent="0.2">
      <c r="E355" s="13"/>
    </row>
    <row r="356" spans="5:5" x14ac:dyDescent="0.2">
      <c r="E356" s="13"/>
    </row>
    <row r="357" spans="5:5" x14ac:dyDescent="0.2">
      <c r="E357" s="13"/>
    </row>
    <row r="358" spans="5:5" x14ac:dyDescent="0.2">
      <c r="E358" s="13"/>
    </row>
    <row r="359" spans="5:5" x14ac:dyDescent="0.2">
      <c r="E359" s="13"/>
    </row>
    <row r="360" spans="5:5" x14ac:dyDescent="0.2">
      <c r="E360" s="13"/>
    </row>
    <row r="361" spans="5:5" x14ac:dyDescent="0.2">
      <c r="E361" s="13"/>
    </row>
    <row r="362" spans="5:5" x14ac:dyDescent="0.2">
      <c r="E362" s="13"/>
    </row>
    <row r="363" spans="5:5" x14ac:dyDescent="0.2">
      <c r="E363" s="13"/>
    </row>
    <row r="364" spans="5:5" x14ac:dyDescent="0.2">
      <c r="E364" s="13"/>
    </row>
    <row r="365" spans="5:5" x14ac:dyDescent="0.2">
      <c r="E365" s="13"/>
    </row>
    <row r="366" spans="5:5" x14ac:dyDescent="0.2">
      <c r="E366" s="13"/>
    </row>
    <row r="367" spans="5:5" x14ac:dyDescent="0.2">
      <c r="E367" s="13"/>
    </row>
    <row r="368" spans="5:5" x14ac:dyDescent="0.2">
      <c r="E368" s="13"/>
    </row>
    <row r="369" spans="5:5" x14ac:dyDescent="0.2">
      <c r="E369" s="13"/>
    </row>
    <row r="370" spans="5:5" x14ac:dyDescent="0.2">
      <c r="E370" s="13"/>
    </row>
    <row r="371" spans="5:5" x14ac:dyDescent="0.2">
      <c r="E371" s="13"/>
    </row>
    <row r="372" spans="5:5" x14ac:dyDescent="0.2">
      <c r="E372" s="13"/>
    </row>
    <row r="373" spans="5:5" x14ac:dyDescent="0.2">
      <c r="E373" s="13"/>
    </row>
    <row r="374" spans="5:5" x14ac:dyDescent="0.2">
      <c r="E374" s="13"/>
    </row>
    <row r="375" spans="5:5" x14ac:dyDescent="0.2">
      <c r="E375" s="13"/>
    </row>
    <row r="376" spans="5:5" x14ac:dyDescent="0.2">
      <c r="E376" s="13"/>
    </row>
    <row r="377" spans="5:5" x14ac:dyDescent="0.2">
      <c r="E377" s="13"/>
    </row>
    <row r="378" spans="5:5" x14ac:dyDescent="0.2">
      <c r="E378" s="13"/>
    </row>
    <row r="379" spans="5:5" x14ac:dyDescent="0.2">
      <c r="E379" s="13"/>
    </row>
    <row r="380" spans="5:5" x14ac:dyDescent="0.2">
      <c r="E380" s="13"/>
    </row>
    <row r="381" spans="5:5" x14ac:dyDescent="0.2">
      <c r="E381" s="13"/>
    </row>
    <row r="382" spans="5:5" x14ac:dyDescent="0.2">
      <c r="E382" s="13"/>
    </row>
    <row r="383" spans="5:5" x14ac:dyDescent="0.2">
      <c r="E383" s="13"/>
    </row>
    <row r="384" spans="5:5" x14ac:dyDescent="0.2">
      <c r="E384" s="13"/>
    </row>
    <row r="385" spans="5:5" x14ac:dyDescent="0.2">
      <c r="E385" s="13"/>
    </row>
    <row r="386" spans="5:5" x14ac:dyDescent="0.2">
      <c r="E386" s="13"/>
    </row>
    <row r="387" spans="5:5" x14ac:dyDescent="0.2">
      <c r="E387" s="13"/>
    </row>
    <row r="388" spans="5:5" x14ac:dyDescent="0.2">
      <c r="E388" s="13"/>
    </row>
    <row r="389" spans="5:5" x14ac:dyDescent="0.2">
      <c r="E389" s="13"/>
    </row>
    <row r="390" spans="5:5" x14ac:dyDescent="0.2">
      <c r="E390" s="13"/>
    </row>
    <row r="391" spans="5:5" x14ac:dyDescent="0.2">
      <c r="E391" s="13"/>
    </row>
    <row r="392" spans="5:5" x14ac:dyDescent="0.2">
      <c r="E392" s="13"/>
    </row>
    <row r="393" spans="5:5" x14ac:dyDescent="0.2">
      <c r="E393" s="13"/>
    </row>
    <row r="394" spans="5:5" x14ac:dyDescent="0.2">
      <c r="E394" s="13"/>
    </row>
    <row r="395" spans="5:5" x14ac:dyDescent="0.2">
      <c r="E395" s="13"/>
    </row>
    <row r="396" spans="5:5" x14ac:dyDescent="0.2">
      <c r="E396" s="13"/>
    </row>
    <row r="397" spans="5:5" x14ac:dyDescent="0.2">
      <c r="E397" s="13"/>
    </row>
    <row r="398" spans="5:5" x14ac:dyDescent="0.2">
      <c r="E398" s="13"/>
    </row>
    <row r="399" spans="5:5" x14ac:dyDescent="0.2">
      <c r="E399" s="13"/>
    </row>
    <row r="400" spans="5:5" x14ac:dyDescent="0.2">
      <c r="E400" s="13"/>
    </row>
    <row r="401" spans="5:5" x14ac:dyDescent="0.2">
      <c r="E401" s="13"/>
    </row>
    <row r="402" spans="5:5" x14ac:dyDescent="0.2">
      <c r="E402" s="13"/>
    </row>
    <row r="403" spans="5:5" x14ac:dyDescent="0.2">
      <c r="E403" s="13"/>
    </row>
    <row r="404" spans="5:5" x14ac:dyDescent="0.2">
      <c r="E404" s="13"/>
    </row>
    <row r="405" spans="5:5" x14ac:dyDescent="0.2">
      <c r="E405" s="13"/>
    </row>
    <row r="406" spans="5:5" x14ac:dyDescent="0.2">
      <c r="E406" s="13"/>
    </row>
    <row r="407" spans="5:5" x14ac:dyDescent="0.2">
      <c r="E407" s="13"/>
    </row>
    <row r="408" spans="5:5" x14ac:dyDescent="0.2">
      <c r="E408" s="13"/>
    </row>
    <row r="409" spans="5:5" x14ac:dyDescent="0.2">
      <c r="E409" s="13"/>
    </row>
    <row r="410" spans="5:5" x14ac:dyDescent="0.2">
      <c r="E410" s="13"/>
    </row>
    <row r="411" spans="5:5" x14ac:dyDescent="0.2">
      <c r="E411" s="13"/>
    </row>
    <row r="412" spans="5:5" x14ac:dyDescent="0.2">
      <c r="E412" s="13"/>
    </row>
    <row r="413" spans="5:5" x14ac:dyDescent="0.2">
      <c r="E413" s="13"/>
    </row>
    <row r="414" spans="5:5" x14ac:dyDescent="0.2">
      <c r="E414" s="13"/>
    </row>
    <row r="415" spans="5:5" x14ac:dyDescent="0.2">
      <c r="E415" s="13"/>
    </row>
    <row r="416" spans="5:5" x14ac:dyDescent="0.2">
      <c r="E416" s="13"/>
    </row>
    <row r="417" spans="5:5" x14ac:dyDescent="0.2">
      <c r="E417" s="13"/>
    </row>
    <row r="418" spans="5:5" x14ac:dyDescent="0.2">
      <c r="E418" s="13"/>
    </row>
    <row r="419" spans="5:5" x14ac:dyDescent="0.2">
      <c r="E419" s="13"/>
    </row>
    <row r="420" spans="5:5" x14ac:dyDescent="0.2">
      <c r="E420" s="13"/>
    </row>
    <row r="421" spans="5:5" x14ac:dyDescent="0.2">
      <c r="E421" s="13"/>
    </row>
    <row r="422" spans="5:5" x14ac:dyDescent="0.2">
      <c r="E422" s="13"/>
    </row>
    <row r="423" spans="5:5" x14ac:dyDescent="0.2">
      <c r="E423" s="13"/>
    </row>
    <row r="424" spans="5:5" x14ac:dyDescent="0.2">
      <c r="E424" s="13"/>
    </row>
    <row r="425" spans="5:5" x14ac:dyDescent="0.2">
      <c r="E425" s="13"/>
    </row>
    <row r="426" spans="5:5" x14ac:dyDescent="0.2">
      <c r="E426" s="13"/>
    </row>
    <row r="427" spans="5:5" x14ac:dyDescent="0.2">
      <c r="E427" s="13"/>
    </row>
    <row r="428" spans="5:5" x14ac:dyDescent="0.2">
      <c r="E428" s="13"/>
    </row>
    <row r="429" spans="5:5" x14ac:dyDescent="0.2">
      <c r="E429" s="13"/>
    </row>
    <row r="430" spans="5:5" x14ac:dyDescent="0.2">
      <c r="E430" s="13"/>
    </row>
    <row r="431" spans="5:5" x14ac:dyDescent="0.2">
      <c r="E431" s="13"/>
    </row>
    <row r="432" spans="5:5" x14ac:dyDescent="0.2">
      <c r="E432" s="13"/>
    </row>
    <row r="433" spans="5:5" x14ac:dyDescent="0.2">
      <c r="E433" s="13"/>
    </row>
    <row r="434" spans="5:5" x14ac:dyDescent="0.2">
      <c r="E434" s="13"/>
    </row>
    <row r="435" spans="5:5" x14ac:dyDescent="0.2">
      <c r="E435" s="13"/>
    </row>
    <row r="436" spans="5:5" x14ac:dyDescent="0.2">
      <c r="E436" s="13"/>
    </row>
    <row r="437" spans="5:5" x14ac:dyDescent="0.2">
      <c r="E437" s="13"/>
    </row>
    <row r="438" spans="5:5" x14ac:dyDescent="0.2">
      <c r="E438" s="13"/>
    </row>
    <row r="439" spans="5:5" x14ac:dyDescent="0.2">
      <c r="E439" s="13"/>
    </row>
    <row r="440" spans="5:5" x14ac:dyDescent="0.2">
      <c r="E440" s="13"/>
    </row>
    <row r="441" spans="5:5" x14ac:dyDescent="0.2">
      <c r="E441" s="13"/>
    </row>
    <row r="442" spans="5:5" x14ac:dyDescent="0.2">
      <c r="E442" s="13"/>
    </row>
    <row r="443" spans="5:5" x14ac:dyDescent="0.2">
      <c r="E443" s="13"/>
    </row>
    <row r="444" spans="5:5" x14ac:dyDescent="0.2">
      <c r="E444" s="13"/>
    </row>
    <row r="445" spans="5:5" x14ac:dyDescent="0.2">
      <c r="E445" s="13"/>
    </row>
    <row r="446" spans="5:5" x14ac:dyDescent="0.2">
      <c r="E446" s="13"/>
    </row>
    <row r="447" spans="5:5" x14ac:dyDescent="0.2">
      <c r="E447" s="13"/>
    </row>
    <row r="448" spans="5:5" x14ac:dyDescent="0.2">
      <c r="E448" s="13"/>
    </row>
    <row r="449" spans="5:5" x14ac:dyDescent="0.2">
      <c r="E449" s="13"/>
    </row>
    <row r="450" spans="5:5" x14ac:dyDescent="0.2">
      <c r="E450" s="13"/>
    </row>
    <row r="451" spans="5:5" x14ac:dyDescent="0.2">
      <c r="E451" s="13"/>
    </row>
    <row r="452" spans="5:5" x14ac:dyDescent="0.2">
      <c r="E452" s="13"/>
    </row>
    <row r="453" spans="5:5" x14ac:dyDescent="0.2">
      <c r="E453" s="13"/>
    </row>
    <row r="454" spans="5:5" x14ac:dyDescent="0.2">
      <c r="E454" s="13"/>
    </row>
    <row r="455" spans="5:5" x14ac:dyDescent="0.2">
      <c r="E455" s="13"/>
    </row>
    <row r="456" spans="5:5" x14ac:dyDescent="0.2">
      <c r="E456" s="13"/>
    </row>
    <row r="457" spans="5:5" x14ac:dyDescent="0.2">
      <c r="E457" s="13"/>
    </row>
    <row r="458" spans="5:5" x14ac:dyDescent="0.2">
      <c r="E458" s="13"/>
    </row>
    <row r="459" spans="5:5" x14ac:dyDescent="0.2">
      <c r="E459" s="13"/>
    </row>
    <row r="460" spans="5:5" x14ac:dyDescent="0.2">
      <c r="E460" s="13"/>
    </row>
    <row r="461" spans="5:5" x14ac:dyDescent="0.2">
      <c r="E461" s="13"/>
    </row>
    <row r="462" spans="5:5" x14ac:dyDescent="0.2">
      <c r="E462" s="13"/>
    </row>
    <row r="463" spans="5:5" x14ac:dyDescent="0.2">
      <c r="E463" s="13"/>
    </row>
    <row r="464" spans="5:5" x14ac:dyDescent="0.2">
      <c r="E464" s="13"/>
    </row>
    <row r="465" spans="5:5" x14ac:dyDescent="0.2">
      <c r="E465" s="13"/>
    </row>
    <row r="466" spans="5:5" x14ac:dyDescent="0.2">
      <c r="E466" s="13"/>
    </row>
    <row r="467" spans="5:5" x14ac:dyDescent="0.2">
      <c r="E467" s="13"/>
    </row>
    <row r="468" spans="5:5" x14ac:dyDescent="0.2">
      <c r="E468" s="13"/>
    </row>
    <row r="469" spans="5:5" x14ac:dyDescent="0.2">
      <c r="E469" s="13"/>
    </row>
    <row r="470" spans="5:5" x14ac:dyDescent="0.2">
      <c r="E470" s="13"/>
    </row>
    <row r="471" spans="5:5" x14ac:dyDescent="0.2">
      <c r="E471" s="13"/>
    </row>
    <row r="472" spans="5:5" x14ac:dyDescent="0.2">
      <c r="E472" s="13"/>
    </row>
    <row r="473" spans="5:5" x14ac:dyDescent="0.2">
      <c r="E473" s="13"/>
    </row>
    <row r="474" spans="5:5" x14ac:dyDescent="0.2">
      <c r="E474" s="13"/>
    </row>
    <row r="475" spans="5:5" x14ac:dyDescent="0.2">
      <c r="E475" s="13"/>
    </row>
    <row r="476" spans="5:5" x14ac:dyDescent="0.2">
      <c r="E476" s="13"/>
    </row>
    <row r="477" spans="5:5" x14ac:dyDescent="0.2">
      <c r="E477" s="13"/>
    </row>
    <row r="478" spans="5:5" x14ac:dyDescent="0.2">
      <c r="E478" s="13"/>
    </row>
    <row r="479" spans="5:5" x14ac:dyDescent="0.2">
      <c r="E479" s="13"/>
    </row>
    <row r="480" spans="5:5" x14ac:dyDescent="0.2">
      <c r="E480" s="13"/>
    </row>
    <row r="481" spans="5:5" x14ac:dyDescent="0.2">
      <c r="E481" s="13"/>
    </row>
    <row r="482" spans="5:5" x14ac:dyDescent="0.2">
      <c r="E482" s="13"/>
    </row>
    <row r="483" spans="5:5" x14ac:dyDescent="0.2">
      <c r="E483" s="13"/>
    </row>
    <row r="484" spans="5:5" x14ac:dyDescent="0.2">
      <c r="E484" s="13"/>
    </row>
    <row r="485" spans="5:5" x14ac:dyDescent="0.2">
      <c r="E485" s="13"/>
    </row>
    <row r="486" spans="5:5" x14ac:dyDescent="0.2">
      <c r="E486" s="13"/>
    </row>
    <row r="487" spans="5:5" x14ac:dyDescent="0.2">
      <c r="E487" s="13"/>
    </row>
    <row r="488" spans="5:5" x14ac:dyDescent="0.2">
      <c r="E488" s="13"/>
    </row>
    <row r="489" spans="5:5" x14ac:dyDescent="0.2">
      <c r="E489" s="13"/>
    </row>
    <row r="490" spans="5:5" x14ac:dyDescent="0.2">
      <c r="E490" s="13"/>
    </row>
    <row r="491" spans="5:5" x14ac:dyDescent="0.2">
      <c r="E491" s="13"/>
    </row>
    <row r="492" spans="5:5" x14ac:dyDescent="0.2">
      <c r="E492" s="13"/>
    </row>
    <row r="493" spans="5:5" x14ac:dyDescent="0.2">
      <c r="E493" s="13"/>
    </row>
    <row r="494" spans="5:5" x14ac:dyDescent="0.2">
      <c r="E494" s="13"/>
    </row>
    <row r="495" spans="5:5" x14ac:dyDescent="0.2">
      <c r="E495" s="13"/>
    </row>
    <row r="496" spans="5:5" x14ac:dyDescent="0.2">
      <c r="E496" s="13"/>
    </row>
    <row r="497" spans="5:5" x14ac:dyDescent="0.2">
      <c r="E497" s="13"/>
    </row>
    <row r="498" spans="5:5" x14ac:dyDescent="0.2">
      <c r="E498" s="13"/>
    </row>
    <row r="499" spans="5:5" x14ac:dyDescent="0.2">
      <c r="E499" s="13"/>
    </row>
    <row r="500" spans="5:5" x14ac:dyDescent="0.2">
      <c r="E500" s="13"/>
    </row>
    <row r="501" spans="5:5" x14ac:dyDescent="0.2">
      <c r="E501" s="13"/>
    </row>
    <row r="502" spans="5:5" x14ac:dyDescent="0.2">
      <c r="E502" s="13"/>
    </row>
    <row r="503" spans="5:5" x14ac:dyDescent="0.2">
      <c r="E503" s="13"/>
    </row>
    <row r="504" spans="5:5" x14ac:dyDescent="0.2">
      <c r="E504" s="13"/>
    </row>
    <row r="505" spans="5:5" x14ac:dyDescent="0.2">
      <c r="E505" s="13"/>
    </row>
    <row r="506" spans="5:5" x14ac:dyDescent="0.2">
      <c r="E506" s="13"/>
    </row>
    <row r="507" spans="5:5" x14ac:dyDescent="0.2">
      <c r="E507" s="13"/>
    </row>
    <row r="508" spans="5:5" x14ac:dyDescent="0.2">
      <c r="E508" s="13"/>
    </row>
    <row r="509" spans="5:5" x14ac:dyDescent="0.2">
      <c r="E509" s="13"/>
    </row>
    <row r="510" spans="5:5" x14ac:dyDescent="0.2">
      <c r="E510" s="13"/>
    </row>
    <row r="511" spans="5:5" x14ac:dyDescent="0.2">
      <c r="E511" s="13"/>
    </row>
    <row r="512" spans="5:5" x14ac:dyDescent="0.2">
      <c r="E512" s="13"/>
    </row>
    <row r="513" spans="5:5" x14ac:dyDescent="0.2">
      <c r="E513" s="13"/>
    </row>
    <row r="514" spans="5:5" x14ac:dyDescent="0.2">
      <c r="E514" s="13"/>
    </row>
    <row r="515" spans="5:5" x14ac:dyDescent="0.2">
      <c r="E515" s="13"/>
    </row>
    <row r="516" spans="5:5" x14ac:dyDescent="0.2">
      <c r="E516" s="13"/>
    </row>
    <row r="517" spans="5:5" x14ac:dyDescent="0.2">
      <c r="E517" s="13"/>
    </row>
    <row r="518" spans="5:5" x14ac:dyDescent="0.2">
      <c r="E518" s="13"/>
    </row>
    <row r="519" spans="5:5" x14ac:dyDescent="0.2">
      <c r="E519" s="13"/>
    </row>
    <row r="520" spans="5:5" x14ac:dyDescent="0.2">
      <c r="E520" s="13"/>
    </row>
    <row r="521" spans="5:5" x14ac:dyDescent="0.2">
      <c r="E521" s="13"/>
    </row>
    <row r="522" spans="5:5" x14ac:dyDescent="0.2">
      <c r="E522" s="13"/>
    </row>
    <row r="523" spans="5:5" x14ac:dyDescent="0.2">
      <c r="E523" s="13"/>
    </row>
    <row r="524" spans="5:5" x14ac:dyDescent="0.2">
      <c r="E524" s="13"/>
    </row>
    <row r="525" spans="5:5" x14ac:dyDescent="0.2">
      <c r="E525" s="13"/>
    </row>
    <row r="526" spans="5:5" x14ac:dyDescent="0.2">
      <c r="E526" s="13"/>
    </row>
    <row r="527" spans="5:5" x14ac:dyDescent="0.2">
      <c r="E527" s="13"/>
    </row>
    <row r="528" spans="5:5" x14ac:dyDescent="0.2">
      <c r="E528" s="13"/>
    </row>
    <row r="529" spans="5:5" x14ac:dyDescent="0.2">
      <c r="E529" s="13"/>
    </row>
    <row r="530" spans="5:5" x14ac:dyDescent="0.2">
      <c r="E530" s="13"/>
    </row>
    <row r="531" spans="5:5" x14ac:dyDescent="0.2">
      <c r="E531" s="13"/>
    </row>
    <row r="532" spans="5:5" x14ac:dyDescent="0.2">
      <c r="E532" s="13"/>
    </row>
    <row r="533" spans="5:5" x14ac:dyDescent="0.2">
      <c r="E533" s="13"/>
    </row>
    <row r="534" spans="5:5" x14ac:dyDescent="0.2">
      <c r="E534" s="13"/>
    </row>
    <row r="535" spans="5:5" x14ac:dyDescent="0.2">
      <c r="E535" s="13"/>
    </row>
    <row r="536" spans="5:5" x14ac:dyDescent="0.2">
      <c r="E536" s="13"/>
    </row>
    <row r="537" spans="5:5" x14ac:dyDescent="0.2">
      <c r="E537" s="13"/>
    </row>
    <row r="538" spans="5:5" x14ac:dyDescent="0.2">
      <c r="E538" s="13"/>
    </row>
    <row r="539" spans="5:5" x14ac:dyDescent="0.2">
      <c r="E539" s="13"/>
    </row>
    <row r="540" spans="5:5" x14ac:dyDescent="0.2">
      <c r="E540" s="13"/>
    </row>
    <row r="541" spans="5:5" x14ac:dyDescent="0.2">
      <c r="E541" s="13"/>
    </row>
    <row r="542" spans="5:5" x14ac:dyDescent="0.2">
      <c r="E542" s="13"/>
    </row>
    <row r="543" spans="5:5" x14ac:dyDescent="0.2">
      <c r="E543" s="13"/>
    </row>
    <row r="544" spans="5:5" x14ac:dyDescent="0.2">
      <c r="E544" s="13"/>
    </row>
    <row r="545" spans="5:5" x14ac:dyDescent="0.2">
      <c r="E545" s="13"/>
    </row>
    <row r="546" spans="5:5" x14ac:dyDescent="0.2">
      <c r="E546" s="13"/>
    </row>
    <row r="547" spans="5:5" x14ac:dyDescent="0.2">
      <c r="E547" s="13"/>
    </row>
    <row r="548" spans="5:5" x14ac:dyDescent="0.2">
      <c r="E548" s="13"/>
    </row>
    <row r="549" spans="5:5" x14ac:dyDescent="0.2">
      <c r="E549" s="13"/>
    </row>
    <row r="550" spans="5:5" x14ac:dyDescent="0.2">
      <c r="E550" s="13"/>
    </row>
    <row r="551" spans="5:5" x14ac:dyDescent="0.2">
      <c r="E551" s="13"/>
    </row>
    <row r="552" spans="5:5" x14ac:dyDescent="0.2">
      <c r="E552" s="13"/>
    </row>
    <row r="553" spans="5:5" x14ac:dyDescent="0.2">
      <c r="E553" s="13"/>
    </row>
    <row r="554" spans="5:5" x14ac:dyDescent="0.2">
      <c r="E554" s="13"/>
    </row>
    <row r="555" spans="5:5" x14ac:dyDescent="0.2">
      <c r="E555" s="13"/>
    </row>
    <row r="556" spans="5:5" x14ac:dyDescent="0.2">
      <c r="E556" s="13"/>
    </row>
    <row r="557" spans="5:5" x14ac:dyDescent="0.2">
      <c r="E557" s="13"/>
    </row>
    <row r="558" spans="5:5" x14ac:dyDescent="0.2">
      <c r="E558" s="13"/>
    </row>
    <row r="559" spans="5:5" x14ac:dyDescent="0.2">
      <c r="E559" s="13"/>
    </row>
    <row r="560" spans="5:5" x14ac:dyDescent="0.2">
      <c r="E560" s="13"/>
    </row>
    <row r="561" spans="5:5" x14ac:dyDescent="0.2">
      <c r="E561" s="13"/>
    </row>
    <row r="562" spans="5:5" x14ac:dyDescent="0.2">
      <c r="E562" s="13"/>
    </row>
    <row r="563" spans="5:5" x14ac:dyDescent="0.2">
      <c r="E563" s="13"/>
    </row>
    <row r="564" spans="5:5" x14ac:dyDescent="0.2">
      <c r="E564" s="13"/>
    </row>
    <row r="565" spans="5:5" x14ac:dyDescent="0.2">
      <c r="E565" s="13"/>
    </row>
    <row r="566" spans="5:5" x14ac:dyDescent="0.2">
      <c r="E566" s="13"/>
    </row>
    <row r="567" spans="5:5" x14ac:dyDescent="0.2">
      <c r="E567" s="13"/>
    </row>
    <row r="568" spans="5:5" x14ac:dyDescent="0.2">
      <c r="E568" s="13"/>
    </row>
    <row r="569" spans="5:5" x14ac:dyDescent="0.2">
      <c r="E569" s="13"/>
    </row>
    <row r="570" spans="5:5" x14ac:dyDescent="0.2">
      <c r="E570" s="13"/>
    </row>
    <row r="571" spans="5:5" x14ac:dyDescent="0.2">
      <c r="E571" s="13"/>
    </row>
    <row r="572" spans="5:5" x14ac:dyDescent="0.2">
      <c r="E572" s="13"/>
    </row>
    <row r="573" spans="5:5" x14ac:dyDescent="0.2">
      <c r="E573" s="13"/>
    </row>
    <row r="574" spans="5:5" x14ac:dyDescent="0.2">
      <c r="E574" s="13"/>
    </row>
    <row r="575" spans="5:5" x14ac:dyDescent="0.2">
      <c r="E575" s="13"/>
    </row>
    <row r="576" spans="5:5" x14ac:dyDescent="0.2">
      <c r="E576" s="13"/>
    </row>
    <row r="577" spans="5:5" x14ac:dyDescent="0.2">
      <c r="E577" s="13"/>
    </row>
    <row r="578" spans="5:5" x14ac:dyDescent="0.2">
      <c r="E578" s="13"/>
    </row>
    <row r="579" spans="5:5" x14ac:dyDescent="0.2">
      <c r="E579" s="13"/>
    </row>
    <row r="580" spans="5:5" x14ac:dyDescent="0.2">
      <c r="E580" s="13"/>
    </row>
    <row r="581" spans="5:5" x14ac:dyDescent="0.2">
      <c r="E581" s="13"/>
    </row>
    <row r="582" spans="5:5" x14ac:dyDescent="0.2">
      <c r="E582" s="13"/>
    </row>
    <row r="583" spans="5:5" x14ac:dyDescent="0.2">
      <c r="E583" s="13"/>
    </row>
    <row r="584" spans="5:5" x14ac:dyDescent="0.2">
      <c r="E584" s="13"/>
    </row>
    <row r="585" spans="5:5" x14ac:dyDescent="0.2">
      <c r="E585" s="13"/>
    </row>
    <row r="586" spans="5:5" x14ac:dyDescent="0.2">
      <c r="E586" s="13"/>
    </row>
    <row r="587" spans="5:5" x14ac:dyDescent="0.2">
      <c r="E587" s="13"/>
    </row>
    <row r="588" spans="5:5" x14ac:dyDescent="0.2">
      <c r="E588" s="13"/>
    </row>
    <row r="589" spans="5:5" x14ac:dyDescent="0.2">
      <c r="E589" s="13"/>
    </row>
    <row r="590" spans="5:5" x14ac:dyDescent="0.2">
      <c r="E590" s="13"/>
    </row>
    <row r="591" spans="5:5" x14ac:dyDescent="0.2">
      <c r="E591" s="13"/>
    </row>
    <row r="592" spans="5:5" x14ac:dyDescent="0.2">
      <c r="E592" s="13"/>
    </row>
    <row r="593" spans="5:5" x14ac:dyDescent="0.2">
      <c r="E593" s="13"/>
    </row>
    <row r="594" spans="5:5" x14ac:dyDescent="0.2">
      <c r="E594" s="13"/>
    </row>
    <row r="595" spans="5:5" x14ac:dyDescent="0.2">
      <c r="E595" s="13"/>
    </row>
    <row r="596" spans="5:5" x14ac:dyDescent="0.2">
      <c r="E596" s="13"/>
    </row>
    <row r="597" spans="5:5" x14ac:dyDescent="0.2">
      <c r="E597" s="13"/>
    </row>
    <row r="598" spans="5:5" x14ac:dyDescent="0.2">
      <c r="E598" s="13"/>
    </row>
    <row r="599" spans="5:5" x14ac:dyDescent="0.2">
      <c r="E599" s="13"/>
    </row>
    <row r="600" spans="5:5" x14ac:dyDescent="0.2">
      <c r="E600" s="13"/>
    </row>
    <row r="601" spans="5:5" x14ac:dyDescent="0.2">
      <c r="E601" s="13"/>
    </row>
    <row r="602" spans="5:5" x14ac:dyDescent="0.2">
      <c r="E602" s="13"/>
    </row>
    <row r="603" spans="5:5" x14ac:dyDescent="0.2">
      <c r="E603" s="13"/>
    </row>
    <row r="604" spans="5:5" x14ac:dyDescent="0.2">
      <c r="E604" s="13"/>
    </row>
    <row r="605" spans="5:5" x14ac:dyDescent="0.2">
      <c r="E605" s="13"/>
    </row>
    <row r="606" spans="5:5" x14ac:dyDescent="0.2">
      <c r="E606" s="13"/>
    </row>
    <row r="607" spans="5:5" x14ac:dyDescent="0.2">
      <c r="E607" s="13"/>
    </row>
    <row r="608" spans="5:5" x14ac:dyDescent="0.2">
      <c r="E608" s="13"/>
    </row>
    <row r="609" spans="5:5" x14ac:dyDescent="0.2">
      <c r="E609" s="13"/>
    </row>
    <row r="610" spans="5:5" x14ac:dyDescent="0.2">
      <c r="E610" s="13"/>
    </row>
    <row r="611" spans="5:5" x14ac:dyDescent="0.2">
      <c r="E611" s="13"/>
    </row>
    <row r="612" spans="5:5" x14ac:dyDescent="0.2">
      <c r="E612" s="13"/>
    </row>
    <row r="613" spans="5:5" x14ac:dyDescent="0.2">
      <c r="E613" s="13"/>
    </row>
    <row r="614" spans="5:5" x14ac:dyDescent="0.2">
      <c r="E614" s="13"/>
    </row>
    <row r="615" spans="5:5" x14ac:dyDescent="0.2">
      <c r="E615" s="13"/>
    </row>
    <row r="616" spans="5:5" x14ac:dyDescent="0.2">
      <c r="E616" s="13"/>
    </row>
    <row r="617" spans="5:5" x14ac:dyDescent="0.2">
      <c r="E617" s="13"/>
    </row>
    <row r="618" spans="5:5" x14ac:dyDescent="0.2">
      <c r="E618" s="13"/>
    </row>
    <row r="619" spans="5:5" x14ac:dyDescent="0.2">
      <c r="E619" s="13"/>
    </row>
    <row r="620" spans="5:5" x14ac:dyDescent="0.2">
      <c r="E620" s="13"/>
    </row>
    <row r="621" spans="5:5" x14ac:dyDescent="0.2">
      <c r="E621" s="13"/>
    </row>
    <row r="622" spans="5:5" x14ac:dyDescent="0.2">
      <c r="E622" s="13"/>
    </row>
    <row r="623" spans="5:5" x14ac:dyDescent="0.2">
      <c r="E623" s="13"/>
    </row>
    <row r="624" spans="5:5" x14ac:dyDescent="0.2">
      <c r="E624" s="13"/>
    </row>
    <row r="625" spans="5:5" x14ac:dyDescent="0.2">
      <c r="E625" s="13"/>
    </row>
    <row r="626" spans="5:5" x14ac:dyDescent="0.2">
      <c r="E626" s="13"/>
    </row>
    <row r="627" spans="5:5" x14ac:dyDescent="0.2">
      <c r="E627" s="13"/>
    </row>
    <row r="628" spans="5:5" x14ac:dyDescent="0.2">
      <c r="E628" s="13"/>
    </row>
    <row r="629" spans="5:5" x14ac:dyDescent="0.2">
      <c r="E629" s="13"/>
    </row>
    <row r="630" spans="5:5" x14ac:dyDescent="0.2">
      <c r="E630" s="13"/>
    </row>
    <row r="631" spans="5:5" x14ac:dyDescent="0.2">
      <c r="E631" s="13"/>
    </row>
    <row r="632" spans="5:5" x14ac:dyDescent="0.2">
      <c r="E632" s="13"/>
    </row>
    <row r="633" spans="5:5" x14ac:dyDescent="0.2">
      <c r="E633" s="13"/>
    </row>
    <row r="634" spans="5:5" x14ac:dyDescent="0.2">
      <c r="E634" s="13"/>
    </row>
    <row r="635" spans="5:5" x14ac:dyDescent="0.2">
      <c r="E635" s="13"/>
    </row>
    <row r="636" spans="5:5" x14ac:dyDescent="0.2">
      <c r="E636" s="13"/>
    </row>
    <row r="637" spans="5:5" x14ac:dyDescent="0.2">
      <c r="E637" s="13"/>
    </row>
    <row r="638" spans="5:5" x14ac:dyDescent="0.2">
      <c r="E638" s="13"/>
    </row>
    <row r="639" spans="5:5" x14ac:dyDescent="0.2">
      <c r="E639" s="13"/>
    </row>
    <row r="640" spans="5:5" x14ac:dyDescent="0.2">
      <c r="E640" s="13"/>
    </row>
    <row r="641" spans="5:5" x14ac:dyDescent="0.2">
      <c r="E641" s="13"/>
    </row>
    <row r="642" spans="5:5" x14ac:dyDescent="0.2">
      <c r="E642" s="13"/>
    </row>
    <row r="643" spans="5:5" x14ac:dyDescent="0.2">
      <c r="E643" s="13"/>
    </row>
    <row r="644" spans="5:5" x14ac:dyDescent="0.2">
      <c r="E644" s="13"/>
    </row>
    <row r="645" spans="5:5" x14ac:dyDescent="0.2">
      <c r="E645" s="13"/>
    </row>
    <row r="646" spans="5:5" x14ac:dyDescent="0.2">
      <c r="E646" s="13"/>
    </row>
    <row r="647" spans="5:5" x14ac:dyDescent="0.2">
      <c r="E647" s="13"/>
    </row>
    <row r="648" spans="5:5" x14ac:dyDescent="0.2">
      <c r="E648" s="13"/>
    </row>
    <row r="649" spans="5:5" x14ac:dyDescent="0.2">
      <c r="E649" s="13"/>
    </row>
    <row r="650" spans="5:5" x14ac:dyDescent="0.2">
      <c r="E650" s="13"/>
    </row>
    <row r="651" spans="5:5" x14ac:dyDescent="0.2">
      <c r="E651" s="13"/>
    </row>
    <row r="652" spans="5:5" x14ac:dyDescent="0.2">
      <c r="E652" s="13"/>
    </row>
    <row r="653" spans="5:5" x14ac:dyDescent="0.2">
      <c r="E653" s="13"/>
    </row>
    <row r="654" spans="5:5" x14ac:dyDescent="0.2">
      <c r="E654" s="13"/>
    </row>
    <row r="655" spans="5:5" x14ac:dyDescent="0.2">
      <c r="E655" s="13"/>
    </row>
    <row r="656" spans="5:5" x14ac:dyDescent="0.2">
      <c r="E656" s="13"/>
    </row>
    <row r="657" spans="5:5" x14ac:dyDescent="0.2">
      <c r="E657" s="13"/>
    </row>
    <row r="658" spans="5:5" x14ac:dyDescent="0.2">
      <c r="E658" s="13"/>
    </row>
    <row r="659" spans="5:5" x14ac:dyDescent="0.2">
      <c r="E659" s="13"/>
    </row>
    <row r="660" spans="5:5" x14ac:dyDescent="0.2">
      <c r="E660" s="13"/>
    </row>
    <row r="661" spans="5:5" x14ac:dyDescent="0.2">
      <c r="E661" s="13"/>
    </row>
    <row r="662" spans="5:5" x14ac:dyDescent="0.2">
      <c r="E662" s="13"/>
    </row>
    <row r="663" spans="5:5" x14ac:dyDescent="0.2">
      <c r="E663" s="13"/>
    </row>
    <row r="664" spans="5:5" x14ac:dyDescent="0.2">
      <c r="E664" s="13"/>
    </row>
    <row r="665" spans="5:5" x14ac:dyDescent="0.2">
      <c r="E665" s="13"/>
    </row>
    <row r="666" spans="5:5" x14ac:dyDescent="0.2">
      <c r="E666" s="13"/>
    </row>
    <row r="667" spans="5:5" x14ac:dyDescent="0.2">
      <c r="E667" s="13"/>
    </row>
    <row r="668" spans="5:5" x14ac:dyDescent="0.2">
      <c r="E668" s="13"/>
    </row>
    <row r="669" spans="5:5" x14ac:dyDescent="0.2">
      <c r="E669" s="13"/>
    </row>
    <row r="670" spans="5:5" x14ac:dyDescent="0.2">
      <c r="E670" s="13"/>
    </row>
    <row r="671" spans="5:5" x14ac:dyDescent="0.2">
      <c r="E671" s="13"/>
    </row>
    <row r="672" spans="5:5" x14ac:dyDescent="0.2">
      <c r="E672" s="13"/>
    </row>
    <row r="673" spans="5:5" x14ac:dyDescent="0.2">
      <c r="E673" s="13"/>
    </row>
    <row r="674" spans="5:5" x14ac:dyDescent="0.2">
      <c r="E674" s="13"/>
    </row>
    <row r="675" spans="5:5" x14ac:dyDescent="0.2">
      <c r="E675" s="13"/>
    </row>
    <row r="676" spans="5:5" x14ac:dyDescent="0.2">
      <c r="E676" s="13"/>
    </row>
    <row r="677" spans="5:5" x14ac:dyDescent="0.2">
      <c r="E677" s="13"/>
    </row>
    <row r="678" spans="5:5" x14ac:dyDescent="0.2">
      <c r="E678" s="13"/>
    </row>
    <row r="679" spans="5:5" x14ac:dyDescent="0.2">
      <c r="E679" s="13"/>
    </row>
    <row r="680" spans="5:5" x14ac:dyDescent="0.2">
      <c r="E680" s="13"/>
    </row>
    <row r="681" spans="5:5" x14ac:dyDescent="0.2">
      <c r="E681" s="13"/>
    </row>
    <row r="682" spans="5:5" x14ac:dyDescent="0.2">
      <c r="E682" s="13"/>
    </row>
    <row r="683" spans="5:5" x14ac:dyDescent="0.2">
      <c r="E683" s="13"/>
    </row>
    <row r="684" spans="5:5" x14ac:dyDescent="0.2">
      <c r="E684" s="13"/>
    </row>
    <row r="685" spans="5:5" x14ac:dyDescent="0.2">
      <c r="E685" s="13"/>
    </row>
    <row r="686" spans="5:5" x14ac:dyDescent="0.2">
      <c r="E686" s="13"/>
    </row>
    <row r="687" spans="5:5" x14ac:dyDescent="0.2">
      <c r="E687" s="13"/>
    </row>
    <row r="688" spans="5:5" x14ac:dyDescent="0.2">
      <c r="E688" s="13"/>
    </row>
    <row r="689" spans="5:5" x14ac:dyDescent="0.2">
      <c r="E689" s="13"/>
    </row>
    <row r="690" spans="5:5" x14ac:dyDescent="0.2">
      <c r="E690" s="13"/>
    </row>
    <row r="691" spans="5:5" x14ac:dyDescent="0.2">
      <c r="E691" s="13"/>
    </row>
    <row r="692" spans="5:5" x14ac:dyDescent="0.2">
      <c r="E692" s="13"/>
    </row>
    <row r="693" spans="5:5" x14ac:dyDescent="0.2">
      <c r="E693" s="13"/>
    </row>
    <row r="694" spans="5:5" x14ac:dyDescent="0.2">
      <c r="E694" s="13"/>
    </row>
    <row r="695" spans="5:5" x14ac:dyDescent="0.2">
      <c r="E695" s="13"/>
    </row>
    <row r="696" spans="5:5" x14ac:dyDescent="0.2">
      <c r="E696" s="13"/>
    </row>
    <row r="697" spans="5:5" x14ac:dyDescent="0.2">
      <c r="E697" s="13"/>
    </row>
    <row r="698" spans="5:5" x14ac:dyDescent="0.2">
      <c r="E698" s="13"/>
    </row>
    <row r="699" spans="5:5" x14ac:dyDescent="0.2">
      <c r="E699" s="13"/>
    </row>
    <row r="700" spans="5:5" x14ac:dyDescent="0.2">
      <c r="E700" s="13"/>
    </row>
    <row r="701" spans="5:5" x14ac:dyDescent="0.2">
      <c r="E701" s="13"/>
    </row>
    <row r="702" spans="5:5" x14ac:dyDescent="0.2">
      <c r="E702" s="13"/>
    </row>
    <row r="703" spans="5:5" x14ac:dyDescent="0.2">
      <c r="E703" s="13"/>
    </row>
    <row r="704" spans="5:5" x14ac:dyDescent="0.2">
      <c r="E704" s="13"/>
    </row>
    <row r="705" spans="5:5" x14ac:dyDescent="0.2">
      <c r="E705" s="13"/>
    </row>
    <row r="706" spans="5:5" x14ac:dyDescent="0.2">
      <c r="E706" s="13"/>
    </row>
    <row r="707" spans="5:5" x14ac:dyDescent="0.2">
      <c r="E707" s="13"/>
    </row>
    <row r="708" spans="5:5" x14ac:dyDescent="0.2">
      <c r="E708" s="13"/>
    </row>
    <row r="709" spans="5:5" x14ac:dyDescent="0.2">
      <c r="E709" s="13"/>
    </row>
    <row r="710" spans="5:5" x14ac:dyDescent="0.2">
      <c r="E710" s="13"/>
    </row>
    <row r="711" spans="5:5" x14ac:dyDescent="0.2">
      <c r="E711" s="13"/>
    </row>
    <row r="712" spans="5:5" x14ac:dyDescent="0.2">
      <c r="E712" s="13"/>
    </row>
    <row r="713" spans="5:5" x14ac:dyDescent="0.2">
      <c r="E713" s="13"/>
    </row>
    <row r="714" spans="5:5" x14ac:dyDescent="0.2">
      <c r="E714" s="13"/>
    </row>
    <row r="715" spans="5:5" x14ac:dyDescent="0.2">
      <c r="E715" s="13"/>
    </row>
    <row r="716" spans="5:5" x14ac:dyDescent="0.2">
      <c r="E716" s="13"/>
    </row>
    <row r="717" spans="5:5" x14ac:dyDescent="0.2">
      <c r="E717" s="13"/>
    </row>
    <row r="718" spans="5:5" x14ac:dyDescent="0.2">
      <c r="E718" s="13"/>
    </row>
    <row r="719" spans="5:5" x14ac:dyDescent="0.2">
      <c r="E719" s="13"/>
    </row>
    <row r="720" spans="5:5" x14ac:dyDescent="0.2">
      <c r="E720" s="13"/>
    </row>
    <row r="721" spans="5:5" x14ac:dyDescent="0.2">
      <c r="E721" s="13"/>
    </row>
    <row r="722" spans="5:5" x14ac:dyDescent="0.2">
      <c r="E722" s="13"/>
    </row>
    <row r="723" spans="5:5" x14ac:dyDescent="0.2">
      <c r="E723" s="13"/>
    </row>
    <row r="724" spans="5:5" x14ac:dyDescent="0.2">
      <c r="E724" s="13"/>
    </row>
    <row r="725" spans="5:5" x14ac:dyDescent="0.2">
      <c r="E725" s="13"/>
    </row>
    <row r="726" spans="5:5" x14ac:dyDescent="0.2">
      <c r="E726" s="13"/>
    </row>
    <row r="727" spans="5:5" x14ac:dyDescent="0.2">
      <c r="E727" s="13"/>
    </row>
    <row r="728" spans="5:5" x14ac:dyDescent="0.2">
      <c r="E728" s="13"/>
    </row>
    <row r="729" spans="5:5" x14ac:dyDescent="0.2">
      <c r="E729" s="13"/>
    </row>
    <row r="730" spans="5:5" x14ac:dyDescent="0.2">
      <c r="E730" s="13"/>
    </row>
    <row r="731" spans="5:5" x14ac:dyDescent="0.2">
      <c r="E731" s="13"/>
    </row>
    <row r="732" spans="5:5" x14ac:dyDescent="0.2">
      <c r="E732" s="13"/>
    </row>
    <row r="733" spans="5:5" x14ac:dyDescent="0.2">
      <c r="E733" s="13"/>
    </row>
    <row r="734" spans="5:5" x14ac:dyDescent="0.2">
      <c r="E734" s="13"/>
    </row>
    <row r="735" spans="5:5" x14ac:dyDescent="0.2">
      <c r="E735" s="13"/>
    </row>
    <row r="736" spans="5:5" x14ac:dyDescent="0.2">
      <c r="E736" s="13"/>
    </row>
    <row r="737" spans="5:5" x14ac:dyDescent="0.2">
      <c r="E737" s="13"/>
    </row>
    <row r="738" spans="5:5" x14ac:dyDescent="0.2">
      <c r="E738" s="13"/>
    </row>
    <row r="739" spans="5:5" x14ac:dyDescent="0.2">
      <c r="E739" s="13"/>
    </row>
    <row r="740" spans="5:5" x14ac:dyDescent="0.2">
      <c r="E740" s="13"/>
    </row>
    <row r="741" spans="5:5" x14ac:dyDescent="0.2">
      <c r="E741" s="13"/>
    </row>
    <row r="742" spans="5:5" x14ac:dyDescent="0.2">
      <c r="E742" s="13"/>
    </row>
    <row r="743" spans="5:5" x14ac:dyDescent="0.2">
      <c r="E743" s="13"/>
    </row>
    <row r="744" spans="5:5" x14ac:dyDescent="0.2">
      <c r="E744" s="13"/>
    </row>
    <row r="745" spans="5:5" x14ac:dyDescent="0.2">
      <c r="E745" s="13"/>
    </row>
    <row r="746" spans="5:5" x14ac:dyDescent="0.2">
      <c r="E746" s="13"/>
    </row>
    <row r="747" spans="5:5" x14ac:dyDescent="0.2">
      <c r="E747" s="13"/>
    </row>
    <row r="748" spans="5:5" x14ac:dyDescent="0.2">
      <c r="E748" s="13"/>
    </row>
    <row r="749" spans="5:5" x14ac:dyDescent="0.2">
      <c r="E749" s="13"/>
    </row>
    <row r="750" spans="5:5" x14ac:dyDescent="0.2">
      <c r="E750" s="13"/>
    </row>
    <row r="751" spans="5:5" x14ac:dyDescent="0.2">
      <c r="E751" s="13"/>
    </row>
    <row r="752" spans="5:5" x14ac:dyDescent="0.2">
      <c r="E752" s="13"/>
    </row>
    <row r="753" spans="5:5" x14ac:dyDescent="0.2">
      <c r="E753" s="13"/>
    </row>
    <row r="754" spans="5:5" x14ac:dyDescent="0.2">
      <c r="E754" s="13"/>
    </row>
    <row r="755" spans="5:5" x14ac:dyDescent="0.2">
      <c r="E755" s="13"/>
    </row>
    <row r="756" spans="5:5" x14ac:dyDescent="0.2">
      <c r="E756" s="13"/>
    </row>
    <row r="757" spans="5:5" x14ac:dyDescent="0.2">
      <c r="E757" s="13"/>
    </row>
    <row r="758" spans="5:5" x14ac:dyDescent="0.2">
      <c r="E758" s="13"/>
    </row>
    <row r="759" spans="5:5" x14ac:dyDescent="0.2">
      <c r="E759" s="13"/>
    </row>
    <row r="760" spans="5:5" x14ac:dyDescent="0.2">
      <c r="E760" s="13"/>
    </row>
    <row r="761" spans="5:5" x14ac:dyDescent="0.2">
      <c r="E761" s="13"/>
    </row>
    <row r="762" spans="5:5" x14ac:dyDescent="0.2">
      <c r="E762" s="13"/>
    </row>
    <row r="763" spans="5:5" x14ac:dyDescent="0.2">
      <c r="E763" s="13"/>
    </row>
    <row r="764" spans="5:5" x14ac:dyDescent="0.2">
      <c r="E764" s="13"/>
    </row>
    <row r="765" spans="5:5" x14ac:dyDescent="0.2">
      <c r="E765" s="13"/>
    </row>
    <row r="766" spans="5:5" x14ac:dyDescent="0.2">
      <c r="E766" s="13"/>
    </row>
    <row r="767" spans="5:5" x14ac:dyDescent="0.2">
      <c r="E767" s="13"/>
    </row>
    <row r="768" spans="5:5" x14ac:dyDescent="0.2">
      <c r="E768" s="13"/>
    </row>
    <row r="769" spans="5:5" x14ac:dyDescent="0.2">
      <c r="E769" s="13"/>
    </row>
    <row r="770" spans="5:5" x14ac:dyDescent="0.2">
      <c r="E770" s="13"/>
    </row>
    <row r="771" spans="5:5" x14ac:dyDescent="0.2">
      <c r="E771" s="13"/>
    </row>
    <row r="772" spans="5:5" x14ac:dyDescent="0.2">
      <c r="E772" s="13"/>
    </row>
    <row r="773" spans="5:5" x14ac:dyDescent="0.2">
      <c r="E773" s="13"/>
    </row>
    <row r="774" spans="5:5" x14ac:dyDescent="0.2">
      <c r="E774" s="13"/>
    </row>
    <row r="775" spans="5:5" x14ac:dyDescent="0.2">
      <c r="E775" s="13"/>
    </row>
    <row r="776" spans="5:5" x14ac:dyDescent="0.2">
      <c r="E776" s="13"/>
    </row>
    <row r="777" spans="5:5" x14ac:dyDescent="0.2">
      <c r="E777" s="13"/>
    </row>
    <row r="778" spans="5:5" x14ac:dyDescent="0.2">
      <c r="E778" s="13"/>
    </row>
    <row r="779" spans="5:5" x14ac:dyDescent="0.2">
      <c r="E779" s="13"/>
    </row>
    <row r="780" spans="5:5" x14ac:dyDescent="0.2">
      <c r="E780" s="13"/>
    </row>
    <row r="781" spans="5:5" x14ac:dyDescent="0.2">
      <c r="E781" s="13"/>
    </row>
    <row r="782" spans="5:5" x14ac:dyDescent="0.2">
      <c r="E782" s="13"/>
    </row>
    <row r="783" spans="5:5" x14ac:dyDescent="0.2">
      <c r="E783" s="13"/>
    </row>
    <row r="784" spans="5:5" x14ac:dyDescent="0.2">
      <c r="E784" s="13"/>
    </row>
    <row r="785" spans="5:5" x14ac:dyDescent="0.2">
      <c r="E785" s="13"/>
    </row>
    <row r="786" spans="5:5" x14ac:dyDescent="0.2">
      <c r="E786" s="13"/>
    </row>
    <row r="787" spans="5:5" x14ac:dyDescent="0.2">
      <c r="E787" s="13"/>
    </row>
    <row r="788" spans="5:5" x14ac:dyDescent="0.2">
      <c r="E788" s="13"/>
    </row>
    <row r="789" spans="5:5" x14ac:dyDescent="0.2">
      <c r="E789" s="13"/>
    </row>
    <row r="790" spans="5:5" x14ac:dyDescent="0.2">
      <c r="E790" s="13"/>
    </row>
    <row r="791" spans="5:5" x14ac:dyDescent="0.2">
      <c r="E791" s="13"/>
    </row>
    <row r="792" spans="5:5" x14ac:dyDescent="0.2">
      <c r="E792" s="13"/>
    </row>
    <row r="793" spans="5:5" x14ac:dyDescent="0.2">
      <c r="E793" s="13"/>
    </row>
    <row r="794" spans="5:5" x14ac:dyDescent="0.2">
      <c r="E794" s="13"/>
    </row>
    <row r="795" spans="5:5" x14ac:dyDescent="0.2">
      <c r="E795" s="13"/>
    </row>
    <row r="796" spans="5:5" x14ac:dyDescent="0.2">
      <c r="E796" s="13"/>
    </row>
    <row r="797" spans="5:5" x14ac:dyDescent="0.2">
      <c r="E797" s="13"/>
    </row>
    <row r="798" spans="5:5" x14ac:dyDescent="0.2">
      <c r="E798" s="13"/>
    </row>
    <row r="799" spans="5:5" x14ac:dyDescent="0.2">
      <c r="E799" s="13"/>
    </row>
    <row r="800" spans="5:5" x14ac:dyDescent="0.2">
      <c r="E800" s="13"/>
    </row>
    <row r="801" spans="5:5" x14ac:dyDescent="0.2">
      <c r="E801" s="13"/>
    </row>
    <row r="802" spans="5:5" x14ac:dyDescent="0.2">
      <c r="E802" s="13"/>
    </row>
    <row r="803" spans="5:5" x14ac:dyDescent="0.2">
      <c r="E803" s="13"/>
    </row>
    <row r="804" spans="5:5" x14ac:dyDescent="0.2">
      <c r="E804" s="13"/>
    </row>
    <row r="805" spans="5:5" x14ac:dyDescent="0.2">
      <c r="E805" s="13"/>
    </row>
    <row r="806" spans="5:5" x14ac:dyDescent="0.2">
      <c r="E806" s="13"/>
    </row>
    <row r="807" spans="5:5" x14ac:dyDescent="0.2">
      <c r="E807" s="13"/>
    </row>
    <row r="808" spans="5:5" x14ac:dyDescent="0.2">
      <c r="E808" s="13"/>
    </row>
    <row r="809" spans="5:5" x14ac:dyDescent="0.2">
      <c r="E809" s="13"/>
    </row>
    <row r="810" spans="5:5" x14ac:dyDescent="0.2">
      <c r="E810" s="13"/>
    </row>
    <row r="811" spans="5:5" x14ac:dyDescent="0.2">
      <c r="E811" s="13"/>
    </row>
    <row r="812" spans="5:5" x14ac:dyDescent="0.2">
      <c r="E812" s="13"/>
    </row>
    <row r="813" spans="5:5" x14ac:dyDescent="0.2">
      <c r="E813" s="13"/>
    </row>
    <row r="814" spans="5:5" x14ac:dyDescent="0.2">
      <c r="E814" s="13"/>
    </row>
    <row r="815" spans="5:5" x14ac:dyDescent="0.2">
      <c r="E815" s="13"/>
    </row>
    <row r="816" spans="5:5" x14ac:dyDescent="0.2">
      <c r="E816" s="13"/>
    </row>
    <row r="817" spans="5:5" x14ac:dyDescent="0.2">
      <c r="E817" s="13"/>
    </row>
    <row r="818" spans="5:5" x14ac:dyDescent="0.2">
      <c r="E818" s="13"/>
    </row>
    <row r="819" spans="5:5" x14ac:dyDescent="0.2">
      <c r="E819" s="13"/>
    </row>
    <row r="820" spans="5:5" x14ac:dyDescent="0.2">
      <c r="E820" s="13"/>
    </row>
    <row r="821" spans="5:5" x14ac:dyDescent="0.2">
      <c r="E821" s="13"/>
    </row>
    <row r="822" spans="5:5" x14ac:dyDescent="0.2">
      <c r="E822" s="13"/>
    </row>
    <row r="823" spans="5:5" x14ac:dyDescent="0.2">
      <c r="E823" s="13"/>
    </row>
    <row r="824" spans="5:5" x14ac:dyDescent="0.2">
      <c r="E824" s="13"/>
    </row>
    <row r="825" spans="5:5" x14ac:dyDescent="0.2">
      <c r="E825" s="13"/>
    </row>
    <row r="826" spans="5:5" x14ac:dyDescent="0.2">
      <c r="E826" s="13"/>
    </row>
    <row r="827" spans="5:5" x14ac:dyDescent="0.2">
      <c r="E827" s="13"/>
    </row>
    <row r="828" spans="5:5" x14ac:dyDescent="0.2">
      <c r="E828" s="13"/>
    </row>
    <row r="829" spans="5:5" x14ac:dyDescent="0.2">
      <c r="E829" s="13"/>
    </row>
    <row r="830" spans="5:5" x14ac:dyDescent="0.2">
      <c r="E830" s="13"/>
    </row>
    <row r="831" spans="5:5" x14ac:dyDescent="0.2">
      <c r="E831" s="13"/>
    </row>
    <row r="832" spans="5:5" x14ac:dyDescent="0.2">
      <c r="E832" s="13"/>
    </row>
    <row r="833" spans="5:5" x14ac:dyDescent="0.2">
      <c r="E833" s="13"/>
    </row>
    <row r="834" spans="5:5" x14ac:dyDescent="0.2">
      <c r="E834" s="13"/>
    </row>
    <row r="835" spans="5:5" x14ac:dyDescent="0.2">
      <c r="E835" s="13"/>
    </row>
    <row r="836" spans="5:5" x14ac:dyDescent="0.2">
      <c r="E836" s="13"/>
    </row>
    <row r="837" spans="5:5" x14ac:dyDescent="0.2">
      <c r="E837" s="13"/>
    </row>
    <row r="838" spans="5:5" x14ac:dyDescent="0.2">
      <c r="E838" s="13"/>
    </row>
    <row r="839" spans="5:5" x14ac:dyDescent="0.2">
      <c r="E839" s="13"/>
    </row>
    <row r="840" spans="5:5" x14ac:dyDescent="0.2">
      <c r="E840" s="13"/>
    </row>
    <row r="841" spans="5:5" x14ac:dyDescent="0.2">
      <c r="E841" s="13"/>
    </row>
    <row r="842" spans="5:5" x14ac:dyDescent="0.2">
      <c r="E842" s="13"/>
    </row>
    <row r="843" spans="5:5" x14ac:dyDescent="0.2">
      <c r="E843" s="13"/>
    </row>
    <row r="844" spans="5:5" x14ac:dyDescent="0.2">
      <c r="E844" s="13"/>
    </row>
    <row r="845" spans="5:5" x14ac:dyDescent="0.2">
      <c r="E845" s="13"/>
    </row>
    <row r="846" spans="5:5" x14ac:dyDescent="0.2">
      <c r="E846" s="13"/>
    </row>
    <row r="847" spans="5:5" x14ac:dyDescent="0.2">
      <c r="E847" s="13"/>
    </row>
    <row r="848" spans="5:5" x14ac:dyDescent="0.2">
      <c r="E848" s="13"/>
    </row>
    <row r="849" spans="5:5" x14ac:dyDescent="0.2">
      <c r="E849" s="13"/>
    </row>
    <row r="850" spans="5:5" x14ac:dyDescent="0.2">
      <c r="E850" s="13"/>
    </row>
    <row r="851" spans="5:5" x14ac:dyDescent="0.2">
      <c r="E851" s="13"/>
    </row>
    <row r="852" spans="5:5" x14ac:dyDescent="0.2">
      <c r="E852" s="13"/>
    </row>
    <row r="853" spans="5:5" x14ac:dyDescent="0.2">
      <c r="E853" s="13"/>
    </row>
    <row r="854" spans="5:5" x14ac:dyDescent="0.2">
      <c r="E854" s="13"/>
    </row>
    <row r="855" spans="5:5" x14ac:dyDescent="0.2">
      <c r="E855" s="13"/>
    </row>
    <row r="856" spans="5:5" x14ac:dyDescent="0.2">
      <c r="E856" s="13"/>
    </row>
    <row r="857" spans="5:5" x14ac:dyDescent="0.2">
      <c r="E857" s="13"/>
    </row>
    <row r="858" spans="5:5" x14ac:dyDescent="0.2">
      <c r="E858" s="13"/>
    </row>
    <row r="859" spans="5:5" x14ac:dyDescent="0.2">
      <c r="E859" s="13"/>
    </row>
    <row r="860" spans="5:5" x14ac:dyDescent="0.2">
      <c r="E860" s="13"/>
    </row>
    <row r="861" spans="5:5" x14ac:dyDescent="0.2">
      <c r="E861" s="13"/>
    </row>
    <row r="862" spans="5:5" x14ac:dyDescent="0.2">
      <c r="E862" s="13"/>
    </row>
    <row r="863" spans="5:5" x14ac:dyDescent="0.2">
      <c r="E863" s="13"/>
    </row>
    <row r="864" spans="5:5" x14ac:dyDescent="0.2">
      <c r="E864" s="13"/>
    </row>
    <row r="865" spans="5:5" x14ac:dyDescent="0.2">
      <c r="E865" s="13"/>
    </row>
    <row r="866" spans="5:5" x14ac:dyDescent="0.2">
      <c r="E866" s="13"/>
    </row>
    <row r="867" spans="5:5" x14ac:dyDescent="0.2">
      <c r="E867" s="13"/>
    </row>
    <row r="868" spans="5:5" x14ac:dyDescent="0.2">
      <c r="E868" s="13"/>
    </row>
    <row r="869" spans="5:5" x14ac:dyDescent="0.2">
      <c r="E869" s="13"/>
    </row>
    <row r="870" spans="5:5" x14ac:dyDescent="0.2">
      <c r="E870" s="13"/>
    </row>
    <row r="871" spans="5:5" x14ac:dyDescent="0.2">
      <c r="E871" s="13"/>
    </row>
    <row r="872" spans="5:5" x14ac:dyDescent="0.2">
      <c r="E872" s="13"/>
    </row>
    <row r="873" spans="5:5" x14ac:dyDescent="0.2">
      <c r="E873" s="13"/>
    </row>
    <row r="874" spans="5:5" x14ac:dyDescent="0.2">
      <c r="E874" s="13"/>
    </row>
    <row r="875" spans="5:5" x14ac:dyDescent="0.2">
      <c r="E875" s="13"/>
    </row>
    <row r="876" spans="5:5" x14ac:dyDescent="0.2">
      <c r="E876" s="13"/>
    </row>
    <row r="877" spans="5:5" x14ac:dyDescent="0.2">
      <c r="E877" s="13"/>
    </row>
    <row r="878" spans="5:5" x14ac:dyDescent="0.2">
      <c r="E878" s="13"/>
    </row>
    <row r="879" spans="5:5" x14ac:dyDescent="0.2">
      <c r="E879" s="13"/>
    </row>
    <row r="880" spans="5:5" x14ac:dyDescent="0.2">
      <c r="E880" s="13"/>
    </row>
    <row r="881" spans="5:5" x14ac:dyDescent="0.2">
      <c r="E881" s="13"/>
    </row>
    <row r="882" spans="5:5" x14ac:dyDescent="0.2">
      <c r="E882" s="13"/>
    </row>
    <row r="883" spans="5:5" x14ac:dyDescent="0.2">
      <c r="E883" s="13"/>
    </row>
    <row r="884" spans="5:5" x14ac:dyDescent="0.2">
      <c r="E884" s="13"/>
    </row>
    <row r="885" spans="5:5" x14ac:dyDescent="0.2">
      <c r="E885" s="13"/>
    </row>
    <row r="886" spans="5:5" x14ac:dyDescent="0.2">
      <c r="E886" s="13"/>
    </row>
    <row r="887" spans="5:5" x14ac:dyDescent="0.2">
      <c r="E887" s="13"/>
    </row>
    <row r="888" spans="5:5" x14ac:dyDescent="0.2">
      <c r="E888" s="13"/>
    </row>
    <row r="889" spans="5:5" x14ac:dyDescent="0.2">
      <c r="E889" s="13"/>
    </row>
    <row r="890" spans="5:5" x14ac:dyDescent="0.2">
      <c r="E890" s="13"/>
    </row>
    <row r="891" spans="5:5" x14ac:dyDescent="0.2">
      <c r="E891" s="13"/>
    </row>
    <row r="892" spans="5:5" x14ac:dyDescent="0.2">
      <c r="E892" s="13"/>
    </row>
    <row r="893" spans="5:5" x14ac:dyDescent="0.2">
      <c r="E893" s="13"/>
    </row>
    <row r="894" spans="5:5" x14ac:dyDescent="0.2">
      <c r="E894" s="13"/>
    </row>
    <row r="895" spans="5:5" x14ac:dyDescent="0.2">
      <c r="E895" s="13"/>
    </row>
    <row r="896" spans="5:5" x14ac:dyDescent="0.2">
      <c r="E896" s="13"/>
    </row>
    <row r="897" spans="5:5" x14ac:dyDescent="0.2">
      <c r="E897" s="13"/>
    </row>
    <row r="898" spans="5:5" x14ac:dyDescent="0.2">
      <c r="E898" s="13"/>
    </row>
    <row r="899" spans="5:5" x14ac:dyDescent="0.2">
      <c r="E899" s="13"/>
    </row>
    <row r="900" spans="5:5" x14ac:dyDescent="0.2">
      <c r="E900" s="13"/>
    </row>
    <row r="901" spans="5:5" x14ac:dyDescent="0.2">
      <c r="E901" s="13"/>
    </row>
    <row r="902" spans="5:5" x14ac:dyDescent="0.2">
      <c r="E902" s="13"/>
    </row>
    <row r="903" spans="5:5" x14ac:dyDescent="0.2">
      <c r="E903" s="13"/>
    </row>
    <row r="904" spans="5:5" x14ac:dyDescent="0.2">
      <c r="E904" s="13"/>
    </row>
    <row r="905" spans="5:5" x14ac:dyDescent="0.2">
      <c r="E905" s="13"/>
    </row>
    <row r="906" spans="5:5" x14ac:dyDescent="0.2">
      <c r="E906" s="13"/>
    </row>
    <row r="907" spans="5:5" x14ac:dyDescent="0.2">
      <c r="E907" s="13"/>
    </row>
    <row r="908" spans="5:5" x14ac:dyDescent="0.2">
      <c r="E908" s="13"/>
    </row>
    <row r="909" spans="5:5" x14ac:dyDescent="0.2">
      <c r="E909" s="13"/>
    </row>
    <row r="910" spans="5:5" x14ac:dyDescent="0.2">
      <c r="E910" s="13"/>
    </row>
    <row r="911" spans="5:5" x14ac:dyDescent="0.2">
      <c r="E911" s="13"/>
    </row>
    <row r="912" spans="5:5" x14ac:dyDescent="0.2">
      <c r="E912" s="13"/>
    </row>
    <row r="913" spans="5:5" x14ac:dyDescent="0.2">
      <c r="E913" s="13"/>
    </row>
    <row r="914" spans="5:5" x14ac:dyDescent="0.2">
      <c r="E914" s="13"/>
    </row>
    <row r="915" spans="5:5" x14ac:dyDescent="0.2">
      <c r="E915" s="13"/>
    </row>
    <row r="916" spans="5:5" x14ac:dyDescent="0.2">
      <c r="E916" s="13"/>
    </row>
    <row r="917" spans="5:5" x14ac:dyDescent="0.2">
      <c r="E917" s="13"/>
    </row>
    <row r="918" spans="5:5" x14ac:dyDescent="0.2">
      <c r="E918" s="13"/>
    </row>
    <row r="919" spans="5:5" x14ac:dyDescent="0.2">
      <c r="E919" s="13"/>
    </row>
    <row r="920" spans="5:5" x14ac:dyDescent="0.2">
      <c r="E920" s="13"/>
    </row>
    <row r="921" spans="5:5" x14ac:dyDescent="0.2">
      <c r="E921" s="13"/>
    </row>
    <row r="922" spans="5:5" x14ac:dyDescent="0.2">
      <c r="E922" s="13"/>
    </row>
    <row r="923" spans="5:5" x14ac:dyDescent="0.2">
      <c r="E923" s="13"/>
    </row>
    <row r="924" spans="5:5" x14ac:dyDescent="0.2">
      <c r="E924" s="13"/>
    </row>
    <row r="925" spans="5:5" x14ac:dyDescent="0.2">
      <c r="E925" s="13"/>
    </row>
    <row r="926" spans="5:5" x14ac:dyDescent="0.2">
      <c r="E926" s="13"/>
    </row>
    <row r="927" spans="5:5" x14ac:dyDescent="0.2">
      <c r="E927" s="13"/>
    </row>
    <row r="928" spans="5:5" x14ac:dyDescent="0.2">
      <c r="E928" s="13"/>
    </row>
    <row r="929" spans="5:5" x14ac:dyDescent="0.2">
      <c r="E929" s="13"/>
    </row>
    <row r="930" spans="5:5" x14ac:dyDescent="0.2">
      <c r="E930" s="13"/>
    </row>
    <row r="931" spans="5:5" x14ac:dyDescent="0.2">
      <c r="E931" s="13"/>
    </row>
    <row r="932" spans="5:5" x14ac:dyDescent="0.2">
      <c r="E932" s="13"/>
    </row>
    <row r="933" spans="5:5" x14ac:dyDescent="0.2">
      <c r="E933" s="13"/>
    </row>
    <row r="934" spans="5:5" x14ac:dyDescent="0.2">
      <c r="E934" s="13"/>
    </row>
    <row r="935" spans="5:5" x14ac:dyDescent="0.2">
      <c r="E935" s="13"/>
    </row>
    <row r="936" spans="5:5" x14ac:dyDescent="0.2">
      <c r="E936" s="13"/>
    </row>
    <row r="937" spans="5:5" x14ac:dyDescent="0.2">
      <c r="E937" s="13"/>
    </row>
    <row r="938" spans="5:5" x14ac:dyDescent="0.2">
      <c r="E938" s="13"/>
    </row>
    <row r="939" spans="5:5" x14ac:dyDescent="0.2">
      <c r="E939" s="13"/>
    </row>
    <row r="940" spans="5:5" x14ac:dyDescent="0.2">
      <c r="E940" s="13"/>
    </row>
    <row r="941" spans="5:5" x14ac:dyDescent="0.2">
      <c r="E941" s="13"/>
    </row>
    <row r="942" spans="5:5" x14ac:dyDescent="0.2">
      <c r="E942" s="13"/>
    </row>
    <row r="943" spans="5:5" x14ac:dyDescent="0.2">
      <c r="E943" s="13"/>
    </row>
    <row r="944" spans="5:5" x14ac:dyDescent="0.2">
      <c r="E944" s="13"/>
    </row>
    <row r="945" spans="5:5" x14ac:dyDescent="0.2">
      <c r="E945" s="13"/>
    </row>
    <row r="946" spans="5:5" x14ac:dyDescent="0.2">
      <c r="E946" s="13"/>
    </row>
    <row r="947" spans="5:5" x14ac:dyDescent="0.2">
      <c r="E947" s="13"/>
    </row>
    <row r="948" spans="5:5" x14ac:dyDescent="0.2">
      <c r="E948" s="13"/>
    </row>
    <row r="949" spans="5:5" x14ac:dyDescent="0.2">
      <c r="E949" s="13"/>
    </row>
    <row r="950" spans="5:5" x14ac:dyDescent="0.2">
      <c r="E950" s="13"/>
    </row>
    <row r="951" spans="5:5" x14ac:dyDescent="0.2">
      <c r="E951" s="13"/>
    </row>
    <row r="952" spans="5:5" x14ac:dyDescent="0.2">
      <c r="E952" s="13"/>
    </row>
    <row r="953" spans="5:5" x14ac:dyDescent="0.2">
      <c r="E953" s="13"/>
    </row>
    <row r="954" spans="5:5" x14ac:dyDescent="0.2">
      <c r="E954" s="13"/>
    </row>
    <row r="955" spans="5:5" x14ac:dyDescent="0.2">
      <c r="E955" s="13"/>
    </row>
    <row r="956" spans="5:5" x14ac:dyDescent="0.2">
      <c r="E956" s="13"/>
    </row>
    <row r="957" spans="5:5" x14ac:dyDescent="0.2">
      <c r="E957" s="13"/>
    </row>
    <row r="958" spans="5:5" x14ac:dyDescent="0.2">
      <c r="E958" s="13"/>
    </row>
    <row r="959" spans="5:5" x14ac:dyDescent="0.2">
      <c r="E959" s="13"/>
    </row>
    <row r="960" spans="5:5" x14ac:dyDescent="0.2">
      <c r="E960" s="13"/>
    </row>
    <row r="961" spans="5:5" x14ac:dyDescent="0.2">
      <c r="E961" s="13"/>
    </row>
    <row r="962" spans="5:5" x14ac:dyDescent="0.2">
      <c r="E962" s="13"/>
    </row>
    <row r="963" spans="5:5" x14ac:dyDescent="0.2">
      <c r="E963" s="13"/>
    </row>
    <row r="964" spans="5:5" x14ac:dyDescent="0.2">
      <c r="E964" s="13"/>
    </row>
    <row r="965" spans="5:5" x14ac:dyDescent="0.2">
      <c r="E965" s="13"/>
    </row>
    <row r="966" spans="5:5" x14ac:dyDescent="0.2">
      <c r="E966" s="13"/>
    </row>
    <row r="967" spans="5:5" x14ac:dyDescent="0.2">
      <c r="E967" s="13"/>
    </row>
    <row r="968" spans="5:5" x14ac:dyDescent="0.2">
      <c r="E968" s="13"/>
    </row>
    <row r="969" spans="5:5" x14ac:dyDescent="0.2">
      <c r="E969" s="13"/>
    </row>
    <row r="970" spans="5:5" x14ac:dyDescent="0.2">
      <c r="E970" s="13"/>
    </row>
    <row r="971" spans="5:5" x14ac:dyDescent="0.2">
      <c r="E971" s="13"/>
    </row>
    <row r="972" spans="5:5" x14ac:dyDescent="0.2">
      <c r="E972" s="13"/>
    </row>
    <row r="973" spans="5:5" x14ac:dyDescent="0.2">
      <c r="E973" s="13"/>
    </row>
    <row r="974" spans="5:5" x14ac:dyDescent="0.2">
      <c r="E974" s="13"/>
    </row>
    <row r="975" spans="5:5" x14ac:dyDescent="0.2">
      <c r="E975" s="13"/>
    </row>
    <row r="976" spans="5:5" x14ac:dyDescent="0.2">
      <c r="E976" s="13"/>
    </row>
    <row r="977" spans="5:5" x14ac:dyDescent="0.2">
      <c r="E977" s="13"/>
    </row>
    <row r="978" spans="5:5" x14ac:dyDescent="0.2">
      <c r="E978" s="13"/>
    </row>
    <row r="979" spans="5:5" x14ac:dyDescent="0.2">
      <c r="E979" s="13"/>
    </row>
    <row r="980" spans="5:5" x14ac:dyDescent="0.2">
      <c r="E980" s="13"/>
    </row>
    <row r="981" spans="5:5" x14ac:dyDescent="0.2">
      <c r="E981" s="13"/>
    </row>
    <row r="982" spans="5:5" x14ac:dyDescent="0.2">
      <c r="E982" s="13"/>
    </row>
    <row r="983" spans="5:5" x14ac:dyDescent="0.2">
      <c r="E983" s="13"/>
    </row>
    <row r="984" spans="5:5" x14ac:dyDescent="0.2">
      <c r="E984" s="13"/>
    </row>
    <row r="985" spans="5:5" x14ac:dyDescent="0.2">
      <c r="E985" s="13"/>
    </row>
    <row r="986" spans="5:5" x14ac:dyDescent="0.2">
      <c r="E986" s="13"/>
    </row>
    <row r="987" spans="5:5" x14ac:dyDescent="0.2">
      <c r="E987" s="13"/>
    </row>
    <row r="988" spans="5:5" x14ac:dyDescent="0.2">
      <c r="E988" s="13"/>
    </row>
    <row r="989" spans="5:5" x14ac:dyDescent="0.2">
      <c r="E989" s="13"/>
    </row>
    <row r="990" spans="5:5" x14ac:dyDescent="0.2">
      <c r="E990" s="13"/>
    </row>
    <row r="991" spans="5:5" x14ac:dyDescent="0.2">
      <c r="E991" s="13"/>
    </row>
    <row r="992" spans="5:5" x14ac:dyDescent="0.2">
      <c r="E992" s="13"/>
    </row>
    <row r="993" spans="5:5" x14ac:dyDescent="0.2">
      <c r="E993" s="13"/>
    </row>
    <row r="994" spans="5:5" x14ac:dyDescent="0.2">
      <c r="E994" s="13"/>
    </row>
    <row r="995" spans="5:5" x14ac:dyDescent="0.2">
      <c r="E995" s="13"/>
    </row>
    <row r="996" spans="5:5" x14ac:dyDescent="0.2">
      <c r="E996" s="13"/>
    </row>
    <row r="997" spans="5:5" x14ac:dyDescent="0.2">
      <c r="E997" s="13"/>
    </row>
    <row r="998" spans="5:5" x14ac:dyDescent="0.2">
      <c r="E998" s="13"/>
    </row>
    <row r="999" spans="5:5" x14ac:dyDescent="0.2">
      <c r="E999" s="13"/>
    </row>
    <row r="1000" spans="5:5" x14ac:dyDescent="0.2">
      <c r="E1000" s="13"/>
    </row>
    <row r="1001" spans="5:5" x14ac:dyDescent="0.2">
      <c r="E1001" s="13"/>
    </row>
    <row r="1002" spans="5:5" x14ac:dyDescent="0.2">
      <c r="E1002" s="13"/>
    </row>
    <row r="1003" spans="5:5" x14ac:dyDescent="0.2">
      <c r="E1003" s="13"/>
    </row>
    <row r="1004" spans="5:5" x14ac:dyDescent="0.2">
      <c r="E1004" s="13"/>
    </row>
    <row r="1005" spans="5:5" x14ac:dyDescent="0.2">
      <c r="E1005" s="13"/>
    </row>
    <row r="1006" spans="5:5" x14ac:dyDescent="0.2">
      <c r="E1006" s="13"/>
    </row>
    <row r="1007" spans="5:5" x14ac:dyDescent="0.2">
      <c r="E1007" s="13"/>
    </row>
    <row r="1008" spans="5:5" x14ac:dyDescent="0.2">
      <c r="E1008" s="13"/>
    </row>
    <row r="1009" spans="5:5" x14ac:dyDescent="0.2">
      <c r="E1009" s="13"/>
    </row>
    <row r="1010" spans="5:5" x14ac:dyDescent="0.2">
      <c r="E1010" s="13"/>
    </row>
    <row r="1011" spans="5:5" x14ac:dyDescent="0.2">
      <c r="E1011" s="13"/>
    </row>
    <row r="1012" spans="5:5" x14ac:dyDescent="0.2">
      <c r="E1012" s="13"/>
    </row>
    <row r="1013" spans="5:5" x14ac:dyDescent="0.2">
      <c r="E1013" s="13"/>
    </row>
    <row r="1014" spans="5:5" x14ac:dyDescent="0.2">
      <c r="E1014" s="13"/>
    </row>
    <row r="1015" spans="5:5" x14ac:dyDescent="0.2">
      <c r="E1015" s="13"/>
    </row>
    <row r="1016" spans="5:5" x14ac:dyDescent="0.2">
      <c r="E1016" s="13"/>
    </row>
    <row r="1017" spans="5:5" x14ac:dyDescent="0.2">
      <c r="E1017" s="13"/>
    </row>
    <row r="1018" spans="5:5" x14ac:dyDescent="0.2">
      <c r="E1018" s="13"/>
    </row>
    <row r="1019" spans="5:5" x14ac:dyDescent="0.2">
      <c r="E1019" s="13"/>
    </row>
    <row r="1020" spans="5:5" x14ac:dyDescent="0.2">
      <c r="E1020" s="13"/>
    </row>
    <row r="1021" spans="5:5" x14ac:dyDescent="0.2">
      <c r="E1021" s="13"/>
    </row>
    <row r="1022" spans="5:5" x14ac:dyDescent="0.2">
      <c r="E1022" s="13"/>
    </row>
    <row r="1023" spans="5:5" x14ac:dyDescent="0.2">
      <c r="E1023" s="13"/>
    </row>
    <row r="1024" spans="5:5" x14ac:dyDescent="0.2">
      <c r="E1024" s="13"/>
    </row>
    <row r="1025" spans="5:5" x14ac:dyDescent="0.2">
      <c r="E1025" s="13"/>
    </row>
    <row r="1026" spans="5:5" x14ac:dyDescent="0.2">
      <c r="E1026" s="13"/>
    </row>
    <row r="1027" spans="5:5" x14ac:dyDescent="0.2">
      <c r="E1027" s="13"/>
    </row>
    <row r="1028" spans="5:5" x14ac:dyDescent="0.2">
      <c r="E1028" s="13"/>
    </row>
    <row r="1029" spans="5:5" x14ac:dyDescent="0.2">
      <c r="E1029" s="13"/>
    </row>
    <row r="1030" spans="5:5" x14ac:dyDescent="0.2">
      <c r="E1030" s="13"/>
    </row>
    <row r="1031" spans="5:5" x14ac:dyDescent="0.2">
      <c r="E1031" s="13"/>
    </row>
    <row r="1032" spans="5:5" x14ac:dyDescent="0.2">
      <c r="E1032" s="13"/>
    </row>
    <row r="1033" spans="5:5" x14ac:dyDescent="0.2">
      <c r="E1033" s="13"/>
    </row>
    <row r="1034" spans="5:5" x14ac:dyDescent="0.2">
      <c r="E1034" s="13"/>
    </row>
    <row r="1035" spans="5:5" x14ac:dyDescent="0.2">
      <c r="E1035" s="13"/>
    </row>
    <row r="1036" spans="5:5" x14ac:dyDescent="0.2">
      <c r="E1036" s="13"/>
    </row>
    <row r="1037" spans="5:5" x14ac:dyDescent="0.2">
      <c r="E1037" s="13"/>
    </row>
    <row r="1038" spans="5:5" x14ac:dyDescent="0.2">
      <c r="E1038" s="13"/>
    </row>
    <row r="1039" spans="5:5" x14ac:dyDescent="0.2">
      <c r="E1039" s="13"/>
    </row>
    <row r="1040" spans="5:5" x14ac:dyDescent="0.2">
      <c r="E1040" s="13"/>
    </row>
    <row r="1041" spans="5:5" x14ac:dyDescent="0.2">
      <c r="E1041" s="13"/>
    </row>
    <row r="1042" spans="5:5" x14ac:dyDescent="0.2">
      <c r="E1042" s="13"/>
    </row>
    <row r="1043" spans="5:5" x14ac:dyDescent="0.2">
      <c r="E1043" s="13"/>
    </row>
    <row r="1044" spans="5:5" x14ac:dyDescent="0.2">
      <c r="E1044" s="13"/>
    </row>
    <row r="1045" spans="5:5" x14ac:dyDescent="0.2">
      <c r="E1045" s="13"/>
    </row>
    <row r="1046" spans="5:5" x14ac:dyDescent="0.2">
      <c r="E1046" s="13"/>
    </row>
    <row r="1047" spans="5:5" x14ac:dyDescent="0.2">
      <c r="E1047" s="13"/>
    </row>
    <row r="1048" spans="5:5" x14ac:dyDescent="0.2">
      <c r="E1048" s="13"/>
    </row>
    <row r="1049" spans="5:5" x14ac:dyDescent="0.2">
      <c r="E1049" s="13"/>
    </row>
    <row r="1050" spans="5:5" x14ac:dyDescent="0.2">
      <c r="E1050" s="13"/>
    </row>
    <row r="1051" spans="5:5" x14ac:dyDescent="0.2">
      <c r="E1051" s="13"/>
    </row>
    <row r="1052" spans="5:5" x14ac:dyDescent="0.2">
      <c r="E1052" s="13"/>
    </row>
    <row r="1053" spans="5:5" x14ac:dyDescent="0.2">
      <c r="E1053" s="13"/>
    </row>
    <row r="1054" spans="5:5" x14ac:dyDescent="0.2">
      <c r="E1054" s="13"/>
    </row>
    <row r="1055" spans="5:5" x14ac:dyDescent="0.2">
      <c r="E1055" s="13"/>
    </row>
    <row r="1056" spans="5:5" x14ac:dyDescent="0.2">
      <c r="E1056" s="13"/>
    </row>
    <row r="1057" spans="5:5" x14ac:dyDescent="0.2">
      <c r="E1057" s="13"/>
    </row>
    <row r="1058" spans="5:5" x14ac:dyDescent="0.2">
      <c r="E1058" s="13"/>
    </row>
    <row r="1059" spans="5:5" x14ac:dyDescent="0.2">
      <c r="E1059" s="13"/>
    </row>
    <row r="1060" spans="5:5" x14ac:dyDescent="0.2">
      <c r="E1060" s="13"/>
    </row>
    <row r="1061" spans="5:5" x14ac:dyDescent="0.2">
      <c r="E1061" s="13"/>
    </row>
    <row r="1062" spans="5:5" x14ac:dyDescent="0.2">
      <c r="E1062" s="13"/>
    </row>
    <row r="1063" spans="5:5" x14ac:dyDescent="0.2">
      <c r="E1063" s="13"/>
    </row>
    <row r="1064" spans="5:5" x14ac:dyDescent="0.2">
      <c r="E1064" s="13"/>
    </row>
    <row r="1065" spans="5:5" x14ac:dyDescent="0.2">
      <c r="E1065" s="13"/>
    </row>
    <row r="1066" spans="5:5" x14ac:dyDescent="0.2">
      <c r="E1066" s="13"/>
    </row>
    <row r="1067" spans="5:5" x14ac:dyDescent="0.2">
      <c r="E1067" s="13"/>
    </row>
    <row r="1068" spans="5:5" x14ac:dyDescent="0.2">
      <c r="E1068" s="13"/>
    </row>
    <row r="1069" spans="5:5" x14ac:dyDescent="0.2">
      <c r="E1069" s="13"/>
    </row>
    <row r="1070" spans="5:5" x14ac:dyDescent="0.2">
      <c r="E1070" s="13"/>
    </row>
    <row r="1071" spans="5:5" x14ac:dyDescent="0.2">
      <c r="E1071" s="13"/>
    </row>
    <row r="1072" spans="5:5" x14ac:dyDescent="0.2">
      <c r="E1072" s="13"/>
    </row>
    <row r="1073" spans="5:5" x14ac:dyDescent="0.2">
      <c r="E1073" s="13"/>
    </row>
  </sheetData>
  <sortState ref="B66:K67">
    <sortCondition descending="1" ref="K66:K67"/>
  </sortState>
  <mergeCells count="23">
    <mergeCell ref="A1:L1"/>
    <mergeCell ref="A2:L2"/>
    <mergeCell ref="A3:L3"/>
    <mergeCell ref="A7:L7"/>
    <mergeCell ref="A137:L137"/>
    <mergeCell ref="A42:L42"/>
    <mergeCell ref="A50:L50"/>
    <mergeCell ref="A55:L55"/>
    <mergeCell ref="A63:L63"/>
    <mergeCell ref="A84:L84"/>
    <mergeCell ref="A49:L49"/>
    <mergeCell ref="N6:O6"/>
    <mergeCell ref="N10:O10"/>
    <mergeCell ref="A105:L105"/>
    <mergeCell ref="A118:L118"/>
    <mergeCell ref="A130:L130"/>
    <mergeCell ref="A36:L36"/>
    <mergeCell ref="A39:L39"/>
    <mergeCell ref="A8:L8"/>
    <mergeCell ref="A11:L11"/>
    <mergeCell ref="A17:L17"/>
    <mergeCell ref="A22:L22"/>
    <mergeCell ref="A28:L28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K23" sqref="K23"/>
    </sheetView>
  </sheetViews>
  <sheetFormatPr defaultColWidth="14.5703125" defaultRowHeight="14.25" x14ac:dyDescent="0.2"/>
  <cols>
    <col min="1" max="1" width="3.28515625" style="17" bestFit="1" customWidth="1"/>
    <col min="2" max="2" width="45.42578125" style="18" bestFit="1" customWidth="1"/>
    <col min="3" max="3" width="3.28515625" style="36" bestFit="1" customWidth="1"/>
    <col min="4" max="4" width="15.42578125" style="18" bestFit="1" customWidth="1"/>
    <col min="5" max="5" width="7.28515625" style="25" bestFit="1" customWidth="1"/>
    <col min="6" max="16384" width="14.5703125" style="17"/>
  </cols>
  <sheetData>
    <row r="1" spans="1:6" ht="15" x14ac:dyDescent="0.2">
      <c r="A1" s="39" t="s">
        <v>67</v>
      </c>
      <c r="B1" s="39"/>
      <c r="C1" s="39"/>
      <c r="D1" s="39"/>
      <c r="E1" s="39"/>
      <c r="F1" s="21"/>
    </row>
    <row r="2" spans="1:6" ht="15" x14ac:dyDescent="0.2">
      <c r="A2" s="39" t="s">
        <v>55</v>
      </c>
      <c r="B2" s="39"/>
      <c r="C2" s="39"/>
      <c r="D2" s="39"/>
      <c r="E2" s="39"/>
    </row>
    <row r="3" spans="1:6" x14ac:dyDescent="0.2">
      <c r="A3" s="17">
        <v>1</v>
      </c>
      <c r="B3" s="18" t="s">
        <v>8</v>
      </c>
      <c r="C3" s="33">
        <v>31</v>
      </c>
      <c r="D3" s="2" t="s">
        <v>194</v>
      </c>
      <c r="E3" s="24">
        <v>249.06</v>
      </c>
    </row>
    <row r="4" spans="1:6" x14ac:dyDescent="0.2">
      <c r="A4" s="17">
        <v>2</v>
      </c>
      <c r="B4" s="18" t="s">
        <v>5</v>
      </c>
      <c r="C4" s="33">
        <v>29</v>
      </c>
      <c r="D4" s="2" t="s">
        <v>197</v>
      </c>
      <c r="E4" s="24">
        <v>200.58</v>
      </c>
    </row>
    <row r="5" spans="1:6" x14ac:dyDescent="0.2">
      <c r="A5" s="17">
        <v>3</v>
      </c>
      <c r="B5" s="18" t="s">
        <v>11</v>
      </c>
      <c r="C5" s="33">
        <v>28</v>
      </c>
      <c r="D5" s="2" t="s">
        <v>196</v>
      </c>
      <c r="E5" s="24">
        <v>208.86</v>
      </c>
    </row>
    <row r="6" spans="1:6" x14ac:dyDescent="0.2">
      <c r="A6" s="17">
        <v>4</v>
      </c>
      <c r="B6" s="18" t="s">
        <v>14</v>
      </c>
      <c r="C6" s="33">
        <v>26</v>
      </c>
      <c r="D6" s="2" t="s">
        <v>198</v>
      </c>
      <c r="E6" s="24">
        <v>199.18</v>
      </c>
    </row>
    <row r="7" spans="1:6" x14ac:dyDescent="0.2">
      <c r="A7" s="17">
        <v>5</v>
      </c>
      <c r="B7" s="18" t="s">
        <v>6</v>
      </c>
      <c r="C7" s="33">
        <v>24</v>
      </c>
      <c r="D7" s="2" t="s">
        <v>199</v>
      </c>
      <c r="E7" s="24">
        <v>191.46</v>
      </c>
    </row>
    <row r="8" spans="1:6" x14ac:dyDescent="0.2">
      <c r="A8" s="17">
        <v>6</v>
      </c>
      <c r="B8" s="18" t="s">
        <v>3</v>
      </c>
      <c r="C8" s="33">
        <v>21</v>
      </c>
      <c r="D8" s="2" t="s">
        <v>69</v>
      </c>
      <c r="E8" s="24">
        <v>146.37</v>
      </c>
    </row>
    <row r="9" spans="1:6" x14ac:dyDescent="0.2">
      <c r="A9" s="17">
        <v>7</v>
      </c>
      <c r="B9" s="18" t="s">
        <v>7</v>
      </c>
      <c r="C9" s="33">
        <v>16</v>
      </c>
      <c r="D9" s="2" t="s">
        <v>195</v>
      </c>
      <c r="E9" s="24">
        <v>128.16</v>
      </c>
    </row>
    <row r="10" spans="1:6" x14ac:dyDescent="0.2">
      <c r="A10" s="17">
        <v>8</v>
      </c>
      <c r="B10" s="18" t="s">
        <v>80</v>
      </c>
      <c r="C10" s="33">
        <v>12</v>
      </c>
      <c r="D10" s="2">
        <v>12</v>
      </c>
      <c r="E10" s="24">
        <v>79.38</v>
      </c>
    </row>
    <row r="11" spans="1:6" x14ac:dyDescent="0.2">
      <c r="A11" s="17">
        <v>9</v>
      </c>
      <c r="B11" s="18" t="s">
        <v>100</v>
      </c>
      <c r="C11" s="33">
        <v>12</v>
      </c>
      <c r="D11" s="2">
        <v>12</v>
      </c>
      <c r="E11" s="24">
        <v>75.06</v>
      </c>
    </row>
    <row r="12" spans="1:6" x14ac:dyDescent="0.2">
      <c r="A12" s="17">
        <v>10</v>
      </c>
      <c r="B12" s="18" t="s">
        <v>90</v>
      </c>
      <c r="C12" s="33">
        <v>9</v>
      </c>
      <c r="D12" s="2">
        <v>9</v>
      </c>
      <c r="E12" s="24">
        <v>66.260000000000005</v>
      </c>
    </row>
    <row r="13" spans="1:6" x14ac:dyDescent="0.2">
      <c r="A13" s="17">
        <v>11</v>
      </c>
      <c r="B13" s="18" t="s">
        <v>16</v>
      </c>
      <c r="C13" s="33">
        <v>9</v>
      </c>
      <c r="D13" s="2">
        <v>9</v>
      </c>
      <c r="E13" s="24">
        <v>63.23</v>
      </c>
    </row>
    <row r="14" spans="1:6" x14ac:dyDescent="0.2">
      <c r="A14" s="17">
        <v>12</v>
      </c>
      <c r="B14" s="18" t="s">
        <v>2</v>
      </c>
      <c r="C14" s="33">
        <v>6</v>
      </c>
      <c r="D14" s="2">
        <v>6</v>
      </c>
      <c r="E14" s="24">
        <v>65.06</v>
      </c>
    </row>
    <row r="15" spans="1:6" x14ac:dyDescent="0.2">
      <c r="B15" s="18" t="s">
        <v>104</v>
      </c>
      <c r="C15" s="33">
        <v>0</v>
      </c>
      <c r="D15" s="2">
        <v>0</v>
      </c>
      <c r="E15" s="24">
        <v>0</v>
      </c>
    </row>
    <row r="17" spans="1:5" ht="15" x14ac:dyDescent="0.2">
      <c r="A17" s="39" t="s">
        <v>68</v>
      </c>
      <c r="B17" s="39"/>
      <c r="C17" s="39"/>
      <c r="D17" s="39"/>
      <c r="E17" s="39"/>
    </row>
    <row r="18" spans="1:5" s="28" customFormat="1" x14ac:dyDescent="0.2">
      <c r="A18" s="28">
        <v>1</v>
      </c>
      <c r="B18" s="29" t="s">
        <v>3</v>
      </c>
      <c r="C18" s="34">
        <v>49</v>
      </c>
      <c r="D18" s="29" t="s">
        <v>210</v>
      </c>
      <c r="E18" s="30">
        <v>450.67</v>
      </c>
    </row>
    <row r="19" spans="1:5" s="28" customFormat="1" x14ac:dyDescent="0.2">
      <c r="A19" s="28">
        <v>2</v>
      </c>
      <c r="B19" s="29" t="s">
        <v>13</v>
      </c>
      <c r="C19" s="34">
        <v>32</v>
      </c>
      <c r="D19" s="29" t="s">
        <v>212</v>
      </c>
      <c r="E19" s="30">
        <v>389.58</v>
      </c>
    </row>
    <row r="20" spans="1:5" s="28" customFormat="1" x14ac:dyDescent="0.2">
      <c r="A20" s="28">
        <v>3</v>
      </c>
      <c r="B20" s="29" t="s">
        <v>8</v>
      </c>
      <c r="C20" s="34">
        <v>29</v>
      </c>
      <c r="D20" s="29" t="s">
        <v>223</v>
      </c>
      <c r="E20" s="30">
        <v>359.77</v>
      </c>
    </row>
    <row r="21" spans="1:5" s="28" customFormat="1" x14ac:dyDescent="0.2">
      <c r="A21" s="28">
        <v>4</v>
      </c>
      <c r="B21" s="29" t="s">
        <v>12</v>
      </c>
      <c r="C21" s="34">
        <v>25</v>
      </c>
      <c r="D21" s="29" t="s">
        <v>208</v>
      </c>
      <c r="E21" s="30">
        <v>387.62</v>
      </c>
    </row>
    <row r="22" spans="1:5" s="28" customFormat="1" x14ac:dyDescent="0.2">
      <c r="A22" s="28">
        <v>5</v>
      </c>
      <c r="B22" s="29" t="s">
        <v>5</v>
      </c>
      <c r="C22" s="35">
        <v>23</v>
      </c>
      <c r="D22" s="31" t="s">
        <v>204</v>
      </c>
      <c r="E22" s="32">
        <v>385.95</v>
      </c>
    </row>
    <row r="23" spans="1:5" s="28" customFormat="1" x14ac:dyDescent="0.2">
      <c r="A23" s="28">
        <v>6</v>
      </c>
      <c r="B23" s="29" t="s">
        <v>2</v>
      </c>
      <c r="C23" s="35">
        <v>23</v>
      </c>
      <c r="D23" s="31" t="s">
        <v>202</v>
      </c>
      <c r="E23" s="30">
        <v>351.06</v>
      </c>
    </row>
    <row r="24" spans="1:5" s="28" customFormat="1" x14ac:dyDescent="0.2">
      <c r="A24" s="28">
        <v>7</v>
      </c>
      <c r="B24" s="29" t="s">
        <v>6</v>
      </c>
      <c r="C24" s="34">
        <v>21</v>
      </c>
      <c r="D24" s="29" t="s">
        <v>69</v>
      </c>
      <c r="E24" s="30">
        <v>173.17</v>
      </c>
    </row>
    <row r="25" spans="1:5" s="28" customFormat="1" x14ac:dyDescent="0.2">
      <c r="A25" s="28">
        <v>8</v>
      </c>
      <c r="B25" s="29" t="s">
        <v>14</v>
      </c>
      <c r="C25" s="35">
        <v>20</v>
      </c>
      <c r="D25" s="31" t="s">
        <v>207</v>
      </c>
      <c r="E25" s="30">
        <v>386.11</v>
      </c>
    </row>
    <row r="26" spans="1:5" s="28" customFormat="1" x14ac:dyDescent="0.2">
      <c r="A26" s="28">
        <v>9</v>
      </c>
      <c r="B26" s="29" t="s">
        <v>1</v>
      </c>
      <c r="C26" s="35">
        <v>20</v>
      </c>
      <c r="D26" s="31" t="s">
        <v>203</v>
      </c>
      <c r="E26" s="30">
        <v>313.02</v>
      </c>
    </row>
    <row r="27" spans="1:5" s="28" customFormat="1" x14ac:dyDescent="0.2">
      <c r="A27" s="28">
        <v>10</v>
      </c>
      <c r="B27" s="29" t="s">
        <v>90</v>
      </c>
      <c r="C27" s="34">
        <v>15</v>
      </c>
      <c r="D27" s="29" t="s">
        <v>209</v>
      </c>
      <c r="E27" s="30">
        <v>280.18</v>
      </c>
    </row>
    <row r="28" spans="1:5" s="28" customFormat="1" x14ac:dyDescent="0.2">
      <c r="A28" s="28">
        <v>11</v>
      </c>
      <c r="B28" s="29" t="s">
        <v>10</v>
      </c>
      <c r="C28" s="35">
        <v>12</v>
      </c>
      <c r="D28" s="31">
        <v>12</v>
      </c>
      <c r="E28" s="30">
        <v>89.36</v>
      </c>
    </row>
    <row r="29" spans="1:5" s="28" customFormat="1" x14ac:dyDescent="0.2">
      <c r="A29" s="28">
        <v>12</v>
      </c>
      <c r="B29" s="29" t="s">
        <v>15</v>
      </c>
      <c r="C29" s="34">
        <v>11</v>
      </c>
      <c r="D29" s="29" t="s">
        <v>211</v>
      </c>
      <c r="E29" s="30">
        <v>199.69</v>
      </c>
    </row>
    <row r="30" spans="1:5" s="28" customFormat="1" x14ac:dyDescent="0.2">
      <c r="A30" s="28">
        <v>13</v>
      </c>
      <c r="B30" s="29" t="s">
        <v>158</v>
      </c>
      <c r="C30" s="34">
        <v>9</v>
      </c>
      <c r="D30" s="29" t="s">
        <v>213</v>
      </c>
      <c r="E30" s="30">
        <v>218.55</v>
      </c>
    </row>
    <row r="31" spans="1:5" s="28" customFormat="1" x14ac:dyDescent="0.2">
      <c r="A31" s="28">
        <v>14</v>
      </c>
      <c r="B31" s="29" t="s">
        <v>171</v>
      </c>
      <c r="C31" s="34">
        <v>9</v>
      </c>
      <c r="D31" s="29" t="s">
        <v>200</v>
      </c>
      <c r="E31" s="30">
        <v>164.98</v>
      </c>
    </row>
    <row r="32" spans="1:5" s="28" customFormat="1" x14ac:dyDescent="0.2">
      <c r="A32" s="28">
        <v>15</v>
      </c>
      <c r="B32" s="29" t="s">
        <v>11</v>
      </c>
      <c r="C32" s="35">
        <v>9</v>
      </c>
      <c r="D32" s="31" t="s">
        <v>201</v>
      </c>
      <c r="E32" s="30">
        <v>145.52000000000001</v>
      </c>
    </row>
    <row r="33" spans="1:5" s="28" customFormat="1" x14ac:dyDescent="0.2">
      <c r="A33" s="28">
        <v>16</v>
      </c>
      <c r="B33" s="29" t="s">
        <v>0</v>
      </c>
      <c r="C33" s="35">
        <v>9</v>
      </c>
      <c r="D33" s="31" t="s">
        <v>206</v>
      </c>
      <c r="E33" s="30">
        <v>131.6</v>
      </c>
    </row>
    <row r="34" spans="1:5" s="28" customFormat="1" x14ac:dyDescent="0.2">
      <c r="A34" s="28">
        <v>17</v>
      </c>
      <c r="B34" s="29" t="s">
        <v>4</v>
      </c>
      <c r="C34" s="35">
        <v>9</v>
      </c>
      <c r="D34" s="31">
        <v>9</v>
      </c>
      <c r="E34" s="30">
        <v>89.3</v>
      </c>
    </row>
    <row r="35" spans="1:5" s="28" customFormat="1" x14ac:dyDescent="0.2">
      <c r="A35" s="28">
        <v>18</v>
      </c>
      <c r="B35" s="29" t="s">
        <v>136</v>
      </c>
      <c r="C35" s="35">
        <v>7</v>
      </c>
      <c r="D35" s="31">
        <v>7</v>
      </c>
      <c r="E35" s="30">
        <v>80.13</v>
      </c>
    </row>
    <row r="36" spans="1:5" s="28" customFormat="1" x14ac:dyDescent="0.2">
      <c r="A36" s="28">
        <v>19</v>
      </c>
      <c r="B36" s="29" t="s">
        <v>137</v>
      </c>
      <c r="C36" s="35">
        <v>7</v>
      </c>
      <c r="D36" s="31" t="s">
        <v>205</v>
      </c>
      <c r="E36" s="30">
        <v>206.06</v>
      </c>
    </row>
    <row r="37" spans="1:5" s="28" customFormat="1" x14ac:dyDescent="0.2">
      <c r="A37" s="28">
        <v>20</v>
      </c>
      <c r="B37" s="29" t="s">
        <v>184</v>
      </c>
      <c r="C37" s="34">
        <v>6</v>
      </c>
      <c r="D37" s="29">
        <v>6</v>
      </c>
      <c r="E37" s="30">
        <v>76.7</v>
      </c>
    </row>
    <row r="38" spans="1:5" s="28" customFormat="1" x14ac:dyDescent="0.2">
      <c r="A38" s="28">
        <v>21</v>
      </c>
      <c r="B38" s="29" t="s">
        <v>116</v>
      </c>
      <c r="C38" s="34">
        <v>5</v>
      </c>
      <c r="D38" s="29">
        <v>5</v>
      </c>
      <c r="E38" s="30">
        <v>69.39</v>
      </c>
    </row>
    <row r="39" spans="1:5" s="28" customFormat="1" x14ac:dyDescent="0.2">
      <c r="A39" s="28">
        <v>22</v>
      </c>
      <c r="B39" s="29" t="s">
        <v>172</v>
      </c>
      <c r="C39" s="34">
        <v>3</v>
      </c>
      <c r="D39" s="29">
        <v>3</v>
      </c>
      <c r="E39" s="30">
        <v>68.180000000000007</v>
      </c>
    </row>
    <row r="40" spans="1:5" s="28" customFormat="1" x14ac:dyDescent="0.2">
      <c r="A40" s="28">
        <v>23</v>
      </c>
      <c r="B40" s="29" t="s">
        <v>7</v>
      </c>
      <c r="C40" s="35">
        <v>1</v>
      </c>
      <c r="D40" s="31">
        <v>1</v>
      </c>
      <c r="E40" s="30">
        <v>61.88</v>
      </c>
    </row>
  </sheetData>
  <sortState ref="B18:E40">
    <sortCondition descending="1" ref="C18:C40"/>
    <sortCondition descending="1" ref="E18:E40"/>
  </sortState>
  <mergeCells count="3">
    <mergeCell ref="A1:E1"/>
    <mergeCell ref="A2:E2"/>
    <mergeCell ref="A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Andrejs</dc:creator>
  <dc:description/>
  <cp:lastModifiedBy>Windows User</cp:lastModifiedBy>
  <cp:revision>13</cp:revision>
  <dcterms:created xsi:type="dcterms:W3CDTF">2022-10-24T05:26:53Z</dcterms:created>
  <dcterms:modified xsi:type="dcterms:W3CDTF">2023-11-27T06:46:57Z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