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tvijas topi un rezultāti\Latvijas rezultāti\2024\"/>
    </mc:Choice>
  </mc:AlternateContent>
  <bookViews>
    <workbookView xWindow="0" yWindow="0" windowWidth="28800" windowHeight="12336"/>
  </bookViews>
  <sheets>
    <sheet name="Rezultāti" sheetId="2" r:id="rId1"/>
  </sheets>
  <calcPr calcId="152511"/>
</workbook>
</file>

<file path=xl/calcChain.xml><?xml version="1.0" encoding="utf-8"?>
<calcChain xmlns="http://schemas.openxmlformats.org/spreadsheetml/2006/main">
  <c r="O21" i="2" l="1"/>
</calcChain>
</file>

<file path=xl/sharedStrings.xml><?xml version="1.0" encoding="utf-8"?>
<sst xmlns="http://schemas.openxmlformats.org/spreadsheetml/2006/main" count="134" uniqueCount="87">
  <si>
    <t>Rezultāts</t>
  </si>
  <si>
    <t>Vieta</t>
  </si>
  <si>
    <t>Jaunieši</t>
  </si>
  <si>
    <t>LATVIJAS PAUERLIFTINGA FEDERACIJA</t>
  </si>
  <si>
    <t>Rezultāti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</si>
  <si>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</si>
  <si>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</si>
  <si>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</si>
  <si>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</si>
  <si>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</si>
  <si>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</si>
  <si>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</si>
  <si>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IPF GL punkti</t>
  </si>
  <si>
    <t>Punkti</t>
  </si>
  <si>
    <t>Jaunietes</t>
  </si>
  <si>
    <t>52 kg</t>
  </si>
  <si>
    <t>57 kg</t>
  </si>
  <si>
    <t>63+ kg</t>
  </si>
  <si>
    <t>63 kg</t>
  </si>
  <si>
    <t>59 kg</t>
  </si>
  <si>
    <t>66 kg</t>
  </si>
  <si>
    <t>74 kg</t>
  </si>
  <si>
    <t>83 kg</t>
  </si>
  <si>
    <t>93 kg</t>
  </si>
  <si>
    <t>absolūti labākās jaunietes</t>
  </si>
  <si>
    <t>absolūti labākie jaunieši</t>
  </si>
  <si>
    <t>personāls</t>
  </si>
  <si>
    <t>Tiesnesis</t>
  </si>
  <si>
    <t>dalībnieki</t>
  </si>
  <si>
    <t>jaunietes</t>
  </si>
  <si>
    <t>jaunieši</t>
  </si>
  <si>
    <t>kopā</t>
  </si>
  <si>
    <t>komandu vērtējums</t>
  </si>
  <si>
    <t>A. Rukmanis</t>
  </si>
  <si>
    <t>12+12+12+12+12</t>
  </si>
  <si>
    <t>Latvijas skolu čempionāts svara stieņa spiešanā guļus, Rūjienas posms, 30.04.2024.</t>
  </si>
  <si>
    <t>Kadija Bedrīte</t>
  </si>
  <si>
    <t>Elīza Lapiņa</t>
  </si>
  <si>
    <t>Kitija Balaga</t>
  </si>
  <si>
    <t>Kate Elīna Buile</t>
  </si>
  <si>
    <t>Sigita Alziņa</t>
  </si>
  <si>
    <t>Ronija Bodniece</t>
  </si>
  <si>
    <t>Krista Zumberga</t>
  </si>
  <si>
    <t>Alīna Kravčenko</t>
  </si>
  <si>
    <t>Ksenija Āboltiņa</t>
  </si>
  <si>
    <t>Alīne Ķīkule</t>
  </si>
  <si>
    <t>Andrejs Molotovs</t>
  </si>
  <si>
    <t>Markuss Eduards Beitāns</t>
  </si>
  <si>
    <t>Valters Priednieks</t>
  </si>
  <si>
    <t>Edvards Daiga</t>
  </si>
  <si>
    <t>Adrians Krastiņš</t>
  </si>
  <si>
    <t>Frenks Šillers</t>
  </si>
  <si>
    <t>Dāvis Zīraks</t>
  </si>
  <si>
    <t>Kurts Katkēvičs</t>
  </si>
  <si>
    <t>Ralfs Priednieks</t>
  </si>
  <si>
    <t>Roberts Leska</t>
  </si>
  <si>
    <t>Kristiāns Lapiņš</t>
  </si>
  <si>
    <t>Rūdolfs Bidiņš</t>
  </si>
  <si>
    <t>Armands Varnass</t>
  </si>
  <si>
    <t>Raimonds Bezkovarainis</t>
  </si>
  <si>
    <t>Jānis Elmārs Liniņš</t>
  </si>
  <si>
    <t>Gabriels Bogdāns</t>
  </si>
  <si>
    <t>Armands Apinis</t>
  </si>
  <si>
    <t>Salvis Kristaps Pētersons</t>
  </si>
  <si>
    <t>Daniels Blāķis</t>
  </si>
  <si>
    <t>Gastons Kobjakovs</t>
  </si>
  <si>
    <t>Markuss Daniels Upītis</t>
  </si>
  <si>
    <t>Niklāvs Skujiņš</t>
  </si>
  <si>
    <t>Valters Eglītis</t>
  </si>
  <si>
    <t>Raivis Lācis</t>
  </si>
  <si>
    <t>Artūrs Voldemārs Rogulis</t>
  </si>
  <si>
    <t>Āris Mežiels</t>
  </si>
  <si>
    <t>Reinis Bambāns</t>
  </si>
  <si>
    <t>Roberts Švalbe</t>
  </si>
  <si>
    <t>Aleksis Adamovičs</t>
  </si>
  <si>
    <t>Artis Krastiņš</t>
  </si>
  <si>
    <t>Gustavs Stankevičs</t>
  </si>
  <si>
    <t>Rūjienas vidusskola</t>
  </si>
  <si>
    <t>Gaujas Krasta vidusskola</t>
  </si>
  <si>
    <t>Valmieras Valsts ģimnāzija</t>
  </si>
  <si>
    <t>-</t>
  </si>
  <si>
    <t>Sekretārs</t>
  </si>
  <si>
    <t>A.Rožlapa</t>
  </si>
  <si>
    <t>12+9+8+6+6</t>
  </si>
  <si>
    <t>9+9+7+4</t>
  </si>
  <si>
    <t>Direktore</t>
  </si>
  <si>
    <t>I.Mālmane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</si>
</sst>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9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trike/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Font="1" applyAlignment="1"/>
    <xf numFmtId="0" fontId="4" fillId="2" borderId="0" xfId="1" applyFont="1" applyFill="1" applyBorder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Border="1"/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/>
    <xf numFmtId="164" fontId="8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/>
    <xf numFmtId="164" fontId="7" fillId="0" borderId="0" xfId="0" applyNumberFormat="1" applyFont="1" applyBorder="1" applyAlignment="1"/>
    <xf numFmtId="0" fontId="6" fillId="0" borderId="0" xfId="0" applyFont="1" applyFill="1" applyBorder="1"/>
  </cellXfs>
  <cellStyles count="2">
    <cellStyle name="Normal 2" xfId="1"/>
    <cellStyle name="Parasts" xfId="0" builtinId="0"/>
  </cellStyles>
  <dxfs count="52"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7" workbookViewId="0">
      <selection activeCell="O15" sqref="O15"/>
    </sheetView>
  </sheetViews>
  <sheetFormatPr defaultRowHeight="13.2" x14ac:dyDescent="0.25"/>
  <cols>
    <col min="1" max="1" width="4.44140625" style="18" bestFit="1" customWidth="1"/>
    <col min="2" max="2" width="21.88671875" style="18" bestFit="1" customWidth="1"/>
    <col min="3" max="3" width="5" style="18" bestFit="1" customWidth="1"/>
    <col min="4" max="4" width="22.6640625" style="18" bestFit="1" customWidth="1"/>
    <col min="5" max="8" width="5.44140625" style="18" bestFit="1" customWidth="1"/>
    <col min="9" max="9" width="7.109375" style="18" bestFit="1" customWidth="1"/>
    <col min="10" max="10" width="9.77734375" style="18" bestFit="1" customWidth="1"/>
    <col min="11" max="11" width="5.21875" style="18" bestFit="1" customWidth="1"/>
    <col min="12" max="12" width="8.88671875" style="18"/>
    <col min="13" max="13" width="2" style="18" bestFit="1" customWidth="1"/>
    <col min="14" max="14" width="22.6640625" style="18" bestFit="1" customWidth="1"/>
    <col min="15" max="15" width="10.5546875" style="18" bestFit="1" customWidth="1"/>
    <col min="16" max="16" width="15.5546875" style="18" bestFit="1" customWidth="1"/>
    <col min="17" max="17" width="7" style="18" bestFit="1" customWidth="1"/>
    <col min="18" max="16384" width="8.88671875" style="18"/>
  </cols>
  <sheetData>
    <row r="1" spans="1:17" ht="13.8" x14ac:dyDescent="0.3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7" ht="13.8" x14ac:dyDescent="0.3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7" ht="13.8" x14ac:dyDescent="0.3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7" x14ac:dyDescent="0.25">
      <c r="A4" s="1" t="s">
        <v>1</v>
      </c>
      <c r="B4" s="2" t="s">
        <v>5</v>
      </c>
      <c r="C4" s="3" t="s">
        <v>6</v>
      </c>
      <c r="D4" s="1" t="s">
        <v>7</v>
      </c>
      <c r="E4" s="3" t="s">
        <v>8</v>
      </c>
      <c r="F4" s="4" t="s">
        <v>9</v>
      </c>
      <c r="G4" s="4" t="s">
        <v>10</v>
      </c>
      <c r="H4" s="4" t="s">
        <v>11</v>
      </c>
      <c r="I4" s="4" t="s">
        <v>0</v>
      </c>
      <c r="J4" s="3" t="s">
        <v>12</v>
      </c>
      <c r="K4" s="3" t="s">
        <v>13</v>
      </c>
    </row>
    <row r="5" spans="1:17" ht="13.8" x14ac:dyDescent="0.3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7" ht="13.8" x14ac:dyDescent="0.3">
      <c r="A6" s="1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 t="s">
        <v>24</v>
      </c>
      <c r="N6" s="10"/>
      <c r="O6" s="10"/>
      <c r="P6" s="10"/>
      <c r="Q6" s="10"/>
    </row>
    <row r="7" spans="1:17" ht="14.4" x14ac:dyDescent="0.3">
      <c r="A7" s="18">
        <v>1</v>
      </c>
      <c r="B7" s="22" t="s">
        <v>36</v>
      </c>
      <c r="C7" s="15">
        <v>2009</v>
      </c>
      <c r="D7" s="15" t="s">
        <v>77</v>
      </c>
      <c r="E7" s="16">
        <v>51.05</v>
      </c>
      <c r="F7" s="17">
        <v>22.5</v>
      </c>
      <c r="G7" s="17">
        <v>25</v>
      </c>
      <c r="H7" s="17">
        <v>27.5</v>
      </c>
      <c r="I7" s="21">
        <v>27.5</v>
      </c>
      <c r="J7" s="20">
        <v>26.771304999999998</v>
      </c>
      <c r="K7" s="18">
        <v>12</v>
      </c>
      <c r="M7" s="5">
        <v>1</v>
      </c>
      <c r="N7" s="22" t="s">
        <v>42</v>
      </c>
      <c r="O7" s="5"/>
      <c r="P7" s="5"/>
      <c r="Q7" s="5"/>
    </row>
    <row r="8" spans="1:17" ht="14.4" x14ac:dyDescent="0.3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M8" s="5">
        <v>2</v>
      </c>
      <c r="N8" s="22" t="s">
        <v>36</v>
      </c>
      <c r="O8" s="5"/>
      <c r="P8" s="5"/>
      <c r="Q8" s="5"/>
    </row>
    <row r="9" spans="1:17" ht="14.4" x14ac:dyDescent="0.3">
      <c r="A9" s="18">
        <v>1</v>
      </c>
      <c r="B9" s="15" t="s">
        <v>37</v>
      </c>
      <c r="C9" s="15">
        <v>2008</v>
      </c>
      <c r="D9" s="15" t="s">
        <v>77</v>
      </c>
      <c r="E9" s="16">
        <v>56.35</v>
      </c>
      <c r="F9" s="17">
        <v>20</v>
      </c>
      <c r="G9" s="17">
        <v>22.5</v>
      </c>
      <c r="H9" s="17">
        <v>25</v>
      </c>
      <c r="I9" s="21">
        <v>25</v>
      </c>
      <c r="J9" s="20">
        <v>22.4193</v>
      </c>
      <c r="K9" s="18">
        <v>12</v>
      </c>
      <c r="M9" s="5">
        <v>3</v>
      </c>
      <c r="N9" s="22" t="s">
        <v>43</v>
      </c>
      <c r="O9" s="5"/>
      <c r="P9" s="5"/>
      <c r="Q9" s="5"/>
    </row>
    <row r="10" spans="1:17" ht="13.8" x14ac:dyDescent="0.3">
      <c r="A10" s="11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10" t="s">
        <v>25</v>
      </c>
      <c r="N10" s="10"/>
      <c r="O10" s="10"/>
      <c r="P10" s="10"/>
      <c r="Q10" s="10"/>
    </row>
    <row r="11" spans="1:17" ht="14.4" x14ac:dyDescent="0.3">
      <c r="A11" s="18">
        <v>1</v>
      </c>
      <c r="B11" s="15" t="s">
        <v>38</v>
      </c>
      <c r="C11" s="15">
        <v>2008</v>
      </c>
      <c r="D11" s="15" t="s">
        <v>77</v>
      </c>
      <c r="E11" s="16">
        <v>58.7</v>
      </c>
      <c r="F11" s="17">
        <v>20</v>
      </c>
      <c r="G11" s="17">
        <v>22.5</v>
      </c>
      <c r="H11" s="17">
        <v>25</v>
      </c>
      <c r="I11" s="21">
        <v>25</v>
      </c>
      <c r="J11" s="20">
        <v>21.785150000000002</v>
      </c>
      <c r="K11" s="18">
        <v>12</v>
      </c>
      <c r="M11" s="8">
        <v>1</v>
      </c>
      <c r="N11" s="22" t="s">
        <v>55</v>
      </c>
      <c r="O11" s="5"/>
      <c r="P11" s="5"/>
      <c r="Q11" s="5"/>
    </row>
    <row r="12" spans="1:17" ht="14.4" x14ac:dyDescent="0.3">
      <c r="A12" s="18">
        <v>2</v>
      </c>
      <c r="B12" s="15" t="s">
        <v>39</v>
      </c>
      <c r="C12" s="15">
        <v>2008</v>
      </c>
      <c r="D12" s="15" t="s">
        <v>77</v>
      </c>
      <c r="E12" s="16">
        <v>59.25</v>
      </c>
      <c r="F12" s="17">
        <v>20</v>
      </c>
      <c r="G12" s="17">
        <v>22.5</v>
      </c>
      <c r="H12" s="17">
        <v>25</v>
      </c>
      <c r="I12" s="21">
        <v>25</v>
      </c>
      <c r="J12" s="20">
        <v>21.651375000000002</v>
      </c>
      <c r="K12" s="18">
        <v>9</v>
      </c>
      <c r="M12" s="8">
        <v>2</v>
      </c>
      <c r="N12" s="22" t="s">
        <v>75</v>
      </c>
      <c r="O12" s="5"/>
      <c r="P12" s="5"/>
      <c r="Q12" s="5"/>
    </row>
    <row r="13" spans="1:17" ht="14.4" x14ac:dyDescent="0.3">
      <c r="A13" s="18">
        <v>3</v>
      </c>
      <c r="B13" s="15" t="s">
        <v>40</v>
      </c>
      <c r="C13" s="15">
        <v>2008</v>
      </c>
      <c r="D13" s="15" t="s">
        <v>77</v>
      </c>
      <c r="E13" s="16">
        <v>63</v>
      </c>
      <c r="F13" s="17">
        <v>20</v>
      </c>
      <c r="G13" s="17">
        <v>25</v>
      </c>
      <c r="H13" s="19">
        <v>30</v>
      </c>
      <c r="I13" s="21">
        <v>25</v>
      </c>
      <c r="J13" s="20">
        <v>20.861250000000002</v>
      </c>
      <c r="K13" s="18">
        <v>8</v>
      </c>
      <c r="M13" s="8">
        <v>3</v>
      </c>
      <c r="N13" s="22" t="s">
        <v>67</v>
      </c>
      <c r="O13" s="5"/>
      <c r="P13" s="5"/>
      <c r="Q13" s="5"/>
    </row>
    <row r="14" spans="1:17" ht="14.4" x14ac:dyDescent="0.3">
      <c r="A14" s="18">
        <v>4</v>
      </c>
      <c r="B14" s="15" t="s">
        <v>41</v>
      </c>
      <c r="C14" s="15">
        <v>2007</v>
      </c>
      <c r="D14" s="15" t="s">
        <v>77</v>
      </c>
      <c r="E14" s="16">
        <v>63</v>
      </c>
      <c r="F14" s="17">
        <v>20</v>
      </c>
      <c r="G14" s="17">
        <v>22.5</v>
      </c>
      <c r="H14" s="19">
        <v>27.5</v>
      </c>
      <c r="I14" s="21">
        <v>22.5</v>
      </c>
      <c r="J14" s="20">
        <v>18.775124999999999</v>
      </c>
      <c r="K14" s="18">
        <v>7</v>
      </c>
      <c r="M14" s="10" t="s">
        <v>26</v>
      </c>
      <c r="N14" s="10"/>
      <c r="O14" s="10"/>
      <c r="P14" s="10"/>
      <c r="Q14" s="10"/>
    </row>
    <row r="15" spans="1:17" ht="13.8" x14ac:dyDescent="0.3">
      <c r="A15" s="11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N15" s="18" t="s">
        <v>85</v>
      </c>
      <c r="O15" s="18" t="s">
        <v>86</v>
      </c>
    </row>
    <row r="16" spans="1:17" ht="14.4" x14ac:dyDescent="0.3">
      <c r="A16" s="18">
        <v>1</v>
      </c>
      <c r="B16" s="22" t="s">
        <v>42</v>
      </c>
      <c r="C16" s="15">
        <v>2009</v>
      </c>
      <c r="D16" s="15" t="s">
        <v>78</v>
      </c>
      <c r="E16" s="16">
        <v>64.150000000000006</v>
      </c>
      <c r="F16" s="17">
        <v>30</v>
      </c>
      <c r="G16" s="17">
        <v>35</v>
      </c>
      <c r="H16" s="19" t="s">
        <v>80</v>
      </c>
      <c r="I16" s="21">
        <v>35</v>
      </c>
      <c r="J16" s="20">
        <v>28.917839999999998</v>
      </c>
      <c r="K16" s="18">
        <v>12</v>
      </c>
      <c r="M16" s="5"/>
      <c r="N16" s="5" t="s">
        <v>27</v>
      </c>
      <c r="O16" s="5" t="s">
        <v>33</v>
      </c>
      <c r="P16" s="5"/>
      <c r="Q16" s="5"/>
    </row>
    <row r="17" spans="1:17" ht="14.4" x14ac:dyDescent="0.3">
      <c r="A17" s="18">
        <v>2</v>
      </c>
      <c r="B17" s="22" t="s">
        <v>43</v>
      </c>
      <c r="C17" s="15">
        <v>2007</v>
      </c>
      <c r="D17" s="15" t="s">
        <v>77</v>
      </c>
      <c r="E17" s="16">
        <v>98</v>
      </c>
      <c r="F17" s="17">
        <v>20</v>
      </c>
      <c r="G17" s="17">
        <v>25</v>
      </c>
      <c r="H17" s="17">
        <v>32.5</v>
      </c>
      <c r="I17" s="21">
        <v>32.5</v>
      </c>
      <c r="J17" s="20">
        <v>23.5362075</v>
      </c>
      <c r="K17" s="18">
        <v>9</v>
      </c>
      <c r="M17" s="5"/>
      <c r="N17" s="18" t="s">
        <v>81</v>
      </c>
      <c r="O17" s="18" t="s">
        <v>82</v>
      </c>
      <c r="P17" s="5"/>
      <c r="Q17" s="5"/>
    </row>
    <row r="18" spans="1:17" ht="14.4" x14ac:dyDescent="0.3">
      <c r="A18" s="18">
        <v>3</v>
      </c>
      <c r="B18" s="22" t="s">
        <v>44</v>
      </c>
      <c r="C18" s="15">
        <v>2008</v>
      </c>
      <c r="D18" s="15" t="s">
        <v>77</v>
      </c>
      <c r="E18" s="16">
        <v>70.75</v>
      </c>
      <c r="F18" s="17">
        <v>22.5</v>
      </c>
      <c r="G18" s="17">
        <v>27.5</v>
      </c>
      <c r="H18" s="19">
        <v>32.5</v>
      </c>
      <c r="I18" s="21">
        <v>27.5</v>
      </c>
      <c r="J18" s="20">
        <v>21.695025000000001</v>
      </c>
      <c r="K18" s="18">
        <v>8</v>
      </c>
      <c r="M18" s="10" t="s">
        <v>28</v>
      </c>
      <c r="N18" s="10"/>
      <c r="O18" s="10"/>
      <c r="P18" s="10"/>
      <c r="Q18" s="10"/>
    </row>
    <row r="19" spans="1:17" ht="14.4" x14ac:dyDescent="0.3">
      <c r="A19" s="18">
        <v>4</v>
      </c>
      <c r="B19" s="15" t="s">
        <v>45</v>
      </c>
      <c r="C19" s="15">
        <v>2007</v>
      </c>
      <c r="D19" s="15" t="s">
        <v>77</v>
      </c>
      <c r="E19" s="16">
        <v>63.8</v>
      </c>
      <c r="F19" s="17">
        <v>20</v>
      </c>
      <c r="G19" s="17">
        <v>22.5</v>
      </c>
      <c r="H19" s="17">
        <v>25</v>
      </c>
      <c r="I19" s="21">
        <v>25</v>
      </c>
      <c r="J19" s="20">
        <v>20.716575000000002</v>
      </c>
      <c r="K19" s="18">
        <v>7</v>
      </c>
      <c r="M19" s="5"/>
      <c r="N19" s="5" t="s">
        <v>29</v>
      </c>
      <c r="O19" s="5">
        <v>10</v>
      </c>
      <c r="P19" s="5"/>
      <c r="Q19" s="5"/>
    </row>
    <row r="20" spans="1:17" ht="13.8" x14ac:dyDescent="0.3">
      <c r="A20" s="14" t="s">
        <v>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M20" s="5"/>
      <c r="N20" s="5" t="s">
        <v>30</v>
      </c>
      <c r="O20" s="5">
        <v>31</v>
      </c>
      <c r="P20" s="5"/>
      <c r="Q20" s="5"/>
    </row>
    <row r="21" spans="1:17" ht="13.8" x14ac:dyDescent="0.3">
      <c r="A21" s="11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M21" s="5"/>
      <c r="N21" s="5" t="s">
        <v>31</v>
      </c>
      <c r="O21" s="5">
        <f>SUM(O19:O20)</f>
        <v>41</v>
      </c>
      <c r="P21" s="5"/>
      <c r="Q21" s="5"/>
    </row>
    <row r="22" spans="1:17" ht="14.4" x14ac:dyDescent="0.3">
      <c r="A22" s="18">
        <v>1</v>
      </c>
      <c r="B22" s="15" t="s">
        <v>46</v>
      </c>
      <c r="C22" s="15">
        <v>2007</v>
      </c>
      <c r="D22" s="15" t="s">
        <v>77</v>
      </c>
      <c r="E22" s="16">
        <v>57.35</v>
      </c>
      <c r="F22" s="17">
        <v>70</v>
      </c>
      <c r="G22" s="19">
        <v>75</v>
      </c>
      <c r="H22" s="19">
        <v>75</v>
      </c>
      <c r="I22" s="21">
        <v>70</v>
      </c>
      <c r="J22" s="20">
        <v>42.912659999999995</v>
      </c>
      <c r="K22" s="18">
        <v>12</v>
      </c>
      <c r="M22" s="10" t="s">
        <v>32</v>
      </c>
      <c r="N22" s="10"/>
      <c r="O22" s="10"/>
      <c r="P22" s="10"/>
      <c r="Q22" s="10"/>
    </row>
    <row r="23" spans="1:17" ht="14.4" x14ac:dyDescent="0.3">
      <c r="A23" s="18">
        <v>2</v>
      </c>
      <c r="B23" s="15" t="s">
        <v>47</v>
      </c>
      <c r="C23" s="15">
        <v>2008</v>
      </c>
      <c r="D23" s="15" t="s">
        <v>78</v>
      </c>
      <c r="E23" s="16">
        <v>57.2</v>
      </c>
      <c r="F23" s="17">
        <v>50</v>
      </c>
      <c r="G23" s="17">
        <v>60</v>
      </c>
      <c r="H23" s="17">
        <v>65</v>
      </c>
      <c r="I23" s="21">
        <v>65</v>
      </c>
      <c r="J23" s="20">
        <v>39.905904999999997</v>
      </c>
      <c r="K23" s="18">
        <v>9</v>
      </c>
      <c r="M23" s="5">
        <v>1</v>
      </c>
      <c r="N23" s="15" t="s">
        <v>77</v>
      </c>
      <c r="O23" s="18">
        <v>60</v>
      </c>
      <c r="P23" s="18" t="s">
        <v>34</v>
      </c>
      <c r="Q23" s="18">
        <v>271.11</v>
      </c>
    </row>
    <row r="24" spans="1:17" ht="14.4" x14ac:dyDescent="0.3">
      <c r="A24" s="18">
        <v>3</v>
      </c>
      <c r="B24" s="15" t="s">
        <v>48</v>
      </c>
      <c r="C24" s="15">
        <v>2010</v>
      </c>
      <c r="D24" s="15" t="s">
        <v>77</v>
      </c>
      <c r="E24" s="16">
        <v>38</v>
      </c>
      <c r="F24" s="17">
        <v>30</v>
      </c>
      <c r="G24" s="17">
        <v>35</v>
      </c>
      <c r="H24" s="17">
        <v>37.5</v>
      </c>
      <c r="I24" s="21">
        <v>37.5</v>
      </c>
      <c r="J24" s="20">
        <v>29.041800000000002</v>
      </c>
      <c r="K24" s="18">
        <v>8</v>
      </c>
      <c r="M24" s="5">
        <v>2</v>
      </c>
      <c r="N24" s="15" t="s">
        <v>78</v>
      </c>
      <c r="O24" s="18">
        <v>41</v>
      </c>
      <c r="P24" s="18" t="s">
        <v>83</v>
      </c>
      <c r="Q24" s="18">
        <v>197.82</v>
      </c>
    </row>
    <row r="25" spans="1:17" ht="14.4" x14ac:dyDescent="0.3">
      <c r="A25" s="18">
        <v>4</v>
      </c>
      <c r="B25" s="15" t="s">
        <v>49</v>
      </c>
      <c r="C25" s="15">
        <v>2008</v>
      </c>
      <c r="D25" s="15" t="s">
        <v>77</v>
      </c>
      <c r="E25" s="16">
        <v>58.2</v>
      </c>
      <c r="F25" s="17">
        <v>25</v>
      </c>
      <c r="G25" s="17">
        <v>30</v>
      </c>
      <c r="H25" s="17">
        <v>37.5</v>
      </c>
      <c r="I25" s="21">
        <v>37.5</v>
      </c>
      <c r="J25" s="20">
        <v>22.800674999999998</v>
      </c>
      <c r="K25" s="18">
        <v>7</v>
      </c>
      <c r="M25" s="5">
        <v>3</v>
      </c>
      <c r="N25" s="15" t="s">
        <v>79</v>
      </c>
      <c r="O25" s="18">
        <v>29</v>
      </c>
      <c r="P25" s="18" t="s">
        <v>84</v>
      </c>
      <c r="Q25" s="18">
        <v>181.23</v>
      </c>
    </row>
    <row r="26" spans="1:17" ht="14.4" x14ac:dyDescent="0.3">
      <c r="A26" s="18">
        <v>5</v>
      </c>
      <c r="B26" s="15" t="s">
        <v>50</v>
      </c>
      <c r="C26" s="15">
        <v>2010</v>
      </c>
      <c r="D26" s="15" t="s">
        <v>77</v>
      </c>
      <c r="E26" s="16">
        <v>56.8</v>
      </c>
      <c r="F26" s="17">
        <v>20</v>
      </c>
      <c r="G26" s="17">
        <v>30</v>
      </c>
      <c r="H26" s="17">
        <v>35</v>
      </c>
      <c r="I26" s="21">
        <v>35</v>
      </c>
      <c r="J26" s="20">
        <v>21.572389999999999</v>
      </c>
      <c r="K26" s="18">
        <v>6</v>
      </c>
      <c r="M26" s="8"/>
      <c r="N26" s="6"/>
      <c r="O26" s="7"/>
      <c r="P26" s="9"/>
      <c r="Q26" s="7"/>
    </row>
    <row r="27" spans="1:17" ht="13.8" x14ac:dyDescent="0.25">
      <c r="A27" s="18">
        <v>6</v>
      </c>
      <c r="B27" s="15" t="s">
        <v>51</v>
      </c>
      <c r="C27" s="15">
        <v>2011</v>
      </c>
      <c r="D27" s="15" t="s">
        <v>77</v>
      </c>
      <c r="E27" s="16">
        <v>57.05</v>
      </c>
      <c r="F27" s="17">
        <v>30</v>
      </c>
      <c r="G27" s="17">
        <v>32.5</v>
      </c>
      <c r="H27" s="19">
        <v>37.5</v>
      </c>
      <c r="I27" s="21">
        <v>32.5</v>
      </c>
      <c r="J27" s="20">
        <v>19.982300000000002</v>
      </c>
      <c r="K27" s="18">
        <v>5</v>
      </c>
    </row>
    <row r="28" spans="1:17" ht="13.8" x14ac:dyDescent="0.25">
      <c r="A28" s="18">
        <v>7</v>
      </c>
      <c r="B28" s="15" t="s">
        <v>52</v>
      </c>
      <c r="C28" s="15">
        <v>2010</v>
      </c>
      <c r="D28" s="15" t="s">
        <v>77</v>
      </c>
      <c r="E28" s="16">
        <v>49</v>
      </c>
      <c r="F28" s="17">
        <v>22.5</v>
      </c>
      <c r="G28" s="17">
        <v>30</v>
      </c>
      <c r="H28" s="19">
        <v>35</v>
      </c>
      <c r="I28" s="21">
        <v>30</v>
      </c>
      <c r="J28" s="20">
        <v>20.099129999999999</v>
      </c>
      <c r="K28" s="18">
        <v>4</v>
      </c>
    </row>
    <row r="29" spans="1:17" ht="13.8" x14ac:dyDescent="0.25">
      <c r="A29" s="18">
        <v>8</v>
      </c>
      <c r="B29" s="15" t="s">
        <v>53</v>
      </c>
      <c r="C29" s="15">
        <v>2010</v>
      </c>
      <c r="D29" s="15" t="s">
        <v>77</v>
      </c>
      <c r="E29" s="16">
        <v>47.8</v>
      </c>
      <c r="F29" s="17">
        <v>20</v>
      </c>
      <c r="G29" s="17">
        <v>22.5</v>
      </c>
      <c r="H29" s="17">
        <v>27.5</v>
      </c>
      <c r="I29" s="21">
        <v>27.5</v>
      </c>
      <c r="J29" s="20">
        <v>18.68581</v>
      </c>
      <c r="K29" s="18">
        <v>3</v>
      </c>
    </row>
    <row r="30" spans="1:17" ht="13.8" x14ac:dyDescent="0.25">
      <c r="A30" s="18">
        <v>9</v>
      </c>
      <c r="B30" s="15" t="s">
        <v>54</v>
      </c>
      <c r="C30" s="15">
        <v>2011</v>
      </c>
      <c r="D30" s="15" t="s">
        <v>77</v>
      </c>
      <c r="E30" s="16">
        <v>44.85</v>
      </c>
      <c r="F30" s="17">
        <v>20</v>
      </c>
      <c r="G30" s="17">
        <v>22.5</v>
      </c>
      <c r="H30" s="19">
        <v>27.5</v>
      </c>
      <c r="I30" s="21">
        <v>22.5</v>
      </c>
      <c r="J30" s="20">
        <v>15.8535</v>
      </c>
      <c r="K30" s="18">
        <v>2</v>
      </c>
    </row>
    <row r="31" spans="1:17" ht="13.8" x14ac:dyDescent="0.3">
      <c r="A31" s="11" t="s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7" ht="13.8" x14ac:dyDescent="0.25">
      <c r="A32" s="18">
        <v>1</v>
      </c>
      <c r="B32" s="22" t="s">
        <v>55</v>
      </c>
      <c r="C32" s="15">
        <v>2005</v>
      </c>
      <c r="D32" s="15" t="s">
        <v>77</v>
      </c>
      <c r="E32" s="16">
        <v>65</v>
      </c>
      <c r="F32" s="17">
        <v>110</v>
      </c>
      <c r="G32" s="17">
        <v>112.5</v>
      </c>
      <c r="H32" s="17">
        <v>115</v>
      </c>
      <c r="I32" s="21">
        <v>115</v>
      </c>
      <c r="J32" s="20">
        <v>65.775400000000005</v>
      </c>
      <c r="K32" s="18">
        <v>12</v>
      </c>
    </row>
    <row r="33" spans="1:11" ht="13.8" x14ac:dyDescent="0.25">
      <c r="A33" s="18">
        <v>2</v>
      </c>
      <c r="B33" s="15" t="s">
        <v>56</v>
      </c>
      <c r="C33" s="15">
        <v>2006</v>
      </c>
      <c r="D33" s="15" t="s">
        <v>77</v>
      </c>
      <c r="E33" s="16">
        <v>61</v>
      </c>
      <c r="F33" s="17">
        <v>65</v>
      </c>
      <c r="G33" s="17">
        <v>70</v>
      </c>
      <c r="H33" s="19">
        <v>75</v>
      </c>
      <c r="I33" s="21">
        <v>70</v>
      </c>
      <c r="J33" s="20">
        <v>41.463170000000005</v>
      </c>
      <c r="K33" s="18">
        <v>9</v>
      </c>
    </row>
    <row r="34" spans="1:11" ht="13.8" x14ac:dyDescent="0.25">
      <c r="A34" s="18">
        <v>3</v>
      </c>
      <c r="B34" s="15" t="s">
        <v>57</v>
      </c>
      <c r="C34" s="15">
        <v>2010</v>
      </c>
      <c r="D34" s="15" t="s">
        <v>77</v>
      </c>
      <c r="E34" s="16">
        <v>59.75</v>
      </c>
      <c r="F34" s="17">
        <v>20</v>
      </c>
      <c r="G34" s="17">
        <v>25</v>
      </c>
      <c r="H34" s="17">
        <v>27.5</v>
      </c>
      <c r="I34" s="21">
        <v>27.5</v>
      </c>
      <c r="J34" s="20">
        <v>16.477422499999999</v>
      </c>
      <c r="K34" s="18">
        <v>8</v>
      </c>
    </row>
    <row r="35" spans="1:11" ht="13.8" x14ac:dyDescent="0.3">
      <c r="A35" s="11" t="s">
        <v>21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8" x14ac:dyDescent="0.25">
      <c r="A36" s="18">
        <v>1</v>
      </c>
      <c r="B36" s="15" t="s">
        <v>58</v>
      </c>
      <c r="C36" s="15">
        <v>2007</v>
      </c>
      <c r="D36" s="15" t="s">
        <v>77</v>
      </c>
      <c r="E36" s="16">
        <v>73.599999999999994</v>
      </c>
      <c r="F36" s="17">
        <v>82.5</v>
      </c>
      <c r="G36" s="17">
        <v>87.5</v>
      </c>
      <c r="H36" s="17">
        <v>90</v>
      </c>
      <c r="I36" s="21">
        <v>90</v>
      </c>
      <c r="J36" s="20">
        <v>48.135420000000003</v>
      </c>
      <c r="K36" s="18">
        <v>12</v>
      </c>
    </row>
    <row r="37" spans="1:11" ht="13.8" x14ac:dyDescent="0.25">
      <c r="A37" s="18">
        <v>2</v>
      </c>
      <c r="B37" s="15" t="s">
        <v>59</v>
      </c>
      <c r="C37" s="15">
        <v>2007</v>
      </c>
      <c r="D37" s="15" t="s">
        <v>77</v>
      </c>
      <c r="E37" s="16">
        <v>69.599999999999994</v>
      </c>
      <c r="F37" s="17">
        <v>80</v>
      </c>
      <c r="G37" s="17">
        <v>85</v>
      </c>
      <c r="H37" s="17">
        <v>87.5</v>
      </c>
      <c r="I37" s="21">
        <v>87.5</v>
      </c>
      <c r="J37" s="20">
        <v>48.220287500000005</v>
      </c>
      <c r="K37" s="18">
        <v>9</v>
      </c>
    </row>
    <row r="38" spans="1:11" ht="13.8" x14ac:dyDescent="0.25">
      <c r="A38" s="18">
        <v>3</v>
      </c>
      <c r="B38" s="15" t="s">
        <v>60</v>
      </c>
      <c r="C38" s="15">
        <v>2004</v>
      </c>
      <c r="D38" s="15" t="s">
        <v>78</v>
      </c>
      <c r="E38" s="16">
        <v>72.3</v>
      </c>
      <c r="F38" s="17">
        <v>75</v>
      </c>
      <c r="G38" s="17">
        <v>82.5</v>
      </c>
      <c r="H38" s="17">
        <v>87.5</v>
      </c>
      <c r="I38" s="21">
        <v>87.5</v>
      </c>
      <c r="J38" s="20">
        <v>47.244925000000002</v>
      </c>
      <c r="K38" s="18">
        <v>8</v>
      </c>
    </row>
    <row r="39" spans="1:11" ht="13.8" x14ac:dyDescent="0.25">
      <c r="A39" s="18">
        <v>4</v>
      </c>
      <c r="B39" s="15" t="s">
        <v>61</v>
      </c>
      <c r="C39" s="15">
        <v>2009</v>
      </c>
      <c r="D39" s="15" t="s">
        <v>79</v>
      </c>
      <c r="E39" s="16">
        <v>73.900000000000006</v>
      </c>
      <c r="F39" s="17">
        <v>70</v>
      </c>
      <c r="G39" s="17">
        <v>80</v>
      </c>
      <c r="H39" s="17">
        <v>82.5</v>
      </c>
      <c r="I39" s="21">
        <v>82.5</v>
      </c>
      <c r="J39" s="20">
        <v>44.028847500000005</v>
      </c>
      <c r="K39" s="18">
        <v>7</v>
      </c>
    </row>
    <row r="40" spans="1:11" ht="13.8" x14ac:dyDescent="0.25">
      <c r="A40" s="18">
        <v>5</v>
      </c>
      <c r="B40" s="15" t="s">
        <v>62</v>
      </c>
      <c r="C40" s="15">
        <v>2007</v>
      </c>
      <c r="D40" s="15" t="s">
        <v>78</v>
      </c>
      <c r="E40" s="16">
        <v>68.099999999999994</v>
      </c>
      <c r="F40" s="17">
        <v>60</v>
      </c>
      <c r="G40" s="17">
        <v>65</v>
      </c>
      <c r="H40" s="17">
        <v>70</v>
      </c>
      <c r="I40" s="21">
        <v>70</v>
      </c>
      <c r="J40" s="20">
        <v>39.033470000000001</v>
      </c>
      <c r="K40" s="18">
        <v>6</v>
      </c>
    </row>
    <row r="41" spans="1:11" ht="13.8" x14ac:dyDescent="0.25">
      <c r="A41" s="18">
        <v>6</v>
      </c>
      <c r="B41" s="15" t="s">
        <v>63</v>
      </c>
      <c r="C41" s="15">
        <v>2007</v>
      </c>
      <c r="D41" s="15" t="s">
        <v>77</v>
      </c>
      <c r="E41" s="16">
        <v>68.900000000000006</v>
      </c>
      <c r="F41" s="19">
        <v>65</v>
      </c>
      <c r="G41" s="19">
        <v>65</v>
      </c>
      <c r="H41" s="17">
        <v>65</v>
      </c>
      <c r="I41" s="21">
        <v>65</v>
      </c>
      <c r="J41" s="20">
        <v>36.016889999999997</v>
      </c>
      <c r="K41" s="18">
        <v>5</v>
      </c>
    </row>
    <row r="42" spans="1:11" ht="13.8" x14ac:dyDescent="0.25">
      <c r="A42" s="18">
        <v>7</v>
      </c>
      <c r="B42" s="15" t="s">
        <v>64</v>
      </c>
      <c r="C42" s="15">
        <v>2008</v>
      </c>
      <c r="D42" s="15" t="s">
        <v>77</v>
      </c>
      <c r="E42" s="16">
        <v>69.599999999999994</v>
      </c>
      <c r="F42" s="17">
        <v>30</v>
      </c>
      <c r="G42" s="17">
        <v>60</v>
      </c>
      <c r="H42" s="19">
        <v>70</v>
      </c>
      <c r="I42" s="21">
        <v>60</v>
      </c>
      <c r="J42" s="20">
        <v>33.065340000000006</v>
      </c>
      <c r="K42" s="18">
        <v>4</v>
      </c>
    </row>
    <row r="43" spans="1:11" ht="13.8" x14ac:dyDescent="0.25">
      <c r="A43" s="18">
        <v>8</v>
      </c>
      <c r="B43" s="15" t="s">
        <v>65</v>
      </c>
      <c r="C43" s="15">
        <v>2010</v>
      </c>
      <c r="D43" s="15" t="s">
        <v>77</v>
      </c>
      <c r="E43" s="16">
        <v>66.900000000000006</v>
      </c>
      <c r="F43" s="17">
        <v>35</v>
      </c>
      <c r="G43" s="17">
        <v>42.5</v>
      </c>
      <c r="H43" s="17">
        <v>50</v>
      </c>
      <c r="I43" s="21">
        <v>50</v>
      </c>
      <c r="J43" s="20">
        <v>28.15165</v>
      </c>
      <c r="K43" s="18">
        <v>3</v>
      </c>
    </row>
    <row r="44" spans="1:11" ht="13.8" x14ac:dyDescent="0.25">
      <c r="A44" s="18">
        <v>9</v>
      </c>
      <c r="B44" s="15" t="s">
        <v>66</v>
      </c>
      <c r="C44" s="15">
        <v>2008</v>
      </c>
      <c r="D44" s="15" t="s">
        <v>77</v>
      </c>
      <c r="E44" s="16">
        <v>67.5</v>
      </c>
      <c r="F44" s="17">
        <v>40</v>
      </c>
      <c r="G44" s="19">
        <v>65</v>
      </c>
      <c r="H44" s="19">
        <v>65</v>
      </c>
      <c r="I44" s="21">
        <v>40</v>
      </c>
      <c r="J44" s="20">
        <v>22.412200000000002</v>
      </c>
      <c r="K44" s="18">
        <v>2</v>
      </c>
    </row>
    <row r="45" spans="1:11" ht="13.8" x14ac:dyDescent="0.3">
      <c r="A45" s="11" t="s">
        <v>22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3.8" x14ac:dyDescent="0.25">
      <c r="A46" s="18">
        <v>1</v>
      </c>
      <c r="B46" s="22" t="s">
        <v>67</v>
      </c>
      <c r="C46" s="15">
        <v>2007</v>
      </c>
      <c r="D46" s="15" t="s">
        <v>77</v>
      </c>
      <c r="E46" s="16">
        <v>74.349999999999994</v>
      </c>
      <c r="F46" s="17">
        <v>97.5</v>
      </c>
      <c r="G46" s="17">
        <v>102.5</v>
      </c>
      <c r="H46" s="17">
        <v>105</v>
      </c>
      <c r="I46" s="21">
        <v>105</v>
      </c>
      <c r="J46" s="20">
        <v>55.856430000000003</v>
      </c>
      <c r="K46" s="18">
        <v>12</v>
      </c>
    </row>
    <row r="47" spans="1:11" ht="13.8" x14ac:dyDescent="0.25">
      <c r="A47" s="18">
        <v>2</v>
      </c>
      <c r="B47" s="15" t="s">
        <v>68</v>
      </c>
      <c r="C47" s="15">
        <v>2009</v>
      </c>
      <c r="D47" s="15" t="s">
        <v>79</v>
      </c>
      <c r="E47" s="16">
        <v>81.349999999999994</v>
      </c>
      <c r="F47" s="17">
        <v>80</v>
      </c>
      <c r="G47" s="17">
        <v>87.5</v>
      </c>
      <c r="H47" s="17">
        <v>95</v>
      </c>
      <c r="I47" s="21">
        <v>95</v>
      </c>
      <c r="J47" s="20">
        <v>48.212879999999998</v>
      </c>
      <c r="K47" s="18">
        <v>9</v>
      </c>
    </row>
    <row r="48" spans="1:11" ht="13.8" x14ac:dyDescent="0.25">
      <c r="A48" s="18">
        <v>3</v>
      </c>
      <c r="B48" s="15" t="s">
        <v>69</v>
      </c>
      <c r="C48" s="15">
        <v>2006</v>
      </c>
      <c r="D48" s="15" t="s">
        <v>77</v>
      </c>
      <c r="E48" s="16">
        <v>75.75</v>
      </c>
      <c r="F48" s="17">
        <v>90</v>
      </c>
      <c r="G48" s="17">
        <v>92.5</v>
      </c>
      <c r="H48" s="19">
        <v>95</v>
      </c>
      <c r="I48" s="21">
        <v>92.5</v>
      </c>
      <c r="J48" s="20">
        <v>48.723819999999996</v>
      </c>
      <c r="K48" s="18">
        <v>8</v>
      </c>
    </row>
    <row r="49" spans="1:11" ht="13.8" x14ac:dyDescent="0.25">
      <c r="A49" s="18">
        <v>4</v>
      </c>
      <c r="B49" s="15" t="s">
        <v>70</v>
      </c>
      <c r="C49" s="15">
        <v>2004</v>
      </c>
      <c r="D49" s="15" t="s">
        <v>77</v>
      </c>
      <c r="E49" s="16">
        <v>76.650000000000006</v>
      </c>
      <c r="F49" s="17">
        <v>90</v>
      </c>
      <c r="G49" s="17">
        <v>92.5</v>
      </c>
      <c r="H49" s="19">
        <v>95</v>
      </c>
      <c r="I49" s="21">
        <v>92.5</v>
      </c>
      <c r="J49" s="20">
        <v>48.421714999999999</v>
      </c>
      <c r="K49" s="18">
        <v>7</v>
      </c>
    </row>
    <row r="50" spans="1:11" ht="13.8" x14ac:dyDescent="0.25">
      <c r="A50" s="18">
        <v>5</v>
      </c>
      <c r="B50" s="15" t="s">
        <v>71</v>
      </c>
      <c r="C50" s="15">
        <v>2006</v>
      </c>
      <c r="D50" s="15" t="s">
        <v>78</v>
      </c>
      <c r="E50" s="16">
        <v>78.25</v>
      </c>
      <c r="F50" s="17">
        <v>70</v>
      </c>
      <c r="G50" s="17">
        <v>75</v>
      </c>
      <c r="H50" s="17">
        <v>82.5</v>
      </c>
      <c r="I50" s="21">
        <v>82.5</v>
      </c>
      <c r="J50" s="20">
        <v>42.722047500000002</v>
      </c>
      <c r="K50" s="18">
        <v>6</v>
      </c>
    </row>
    <row r="51" spans="1:11" ht="13.8" x14ac:dyDescent="0.25">
      <c r="A51" s="18">
        <v>6</v>
      </c>
      <c r="B51" s="15" t="s">
        <v>72</v>
      </c>
      <c r="C51" s="15">
        <v>2007</v>
      </c>
      <c r="D51" s="15" t="s">
        <v>77</v>
      </c>
      <c r="E51" s="16">
        <v>76.650000000000006</v>
      </c>
      <c r="F51" s="17">
        <v>75</v>
      </c>
      <c r="G51" s="17">
        <v>80</v>
      </c>
      <c r="H51" s="19">
        <v>85</v>
      </c>
      <c r="I51" s="21">
        <v>80</v>
      </c>
      <c r="J51" s="20">
        <v>41.878239999999998</v>
      </c>
      <c r="K51" s="18">
        <v>5</v>
      </c>
    </row>
    <row r="52" spans="1:11" ht="13.8" x14ac:dyDescent="0.25">
      <c r="A52" s="18">
        <v>7</v>
      </c>
      <c r="B52" s="15" t="s">
        <v>73</v>
      </c>
      <c r="C52" s="15">
        <v>2008</v>
      </c>
      <c r="D52" s="15" t="s">
        <v>79</v>
      </c>
      <c r="E52" s="16">
        <v>78.150000000000006</v>
      </c>
      <c r="F52" s="17">
        <v>72.5</v>
      </c>
      <c r="G52" s="17">
        <v>77.5</v>
      </c>
      <c r="H52" s="19">
        <v>80</v>
      </c>
      <c r="I52" s="21">
        <v>77.5</v>
      </c>
      <c r="J52" s="20">
        <v>40.159647499999998</v>
      </c>
      <c r="K52" s="18">
        <v>4</v>
      </c>
    </row>
    <row r="53" spans="1:11" ht="13.8" x14ac:dyDescent="0.25">
      <c r="A53" s="18">
        <v>8</v>
      </c>
      <c r="B53" s="15" t="s">
        <v>74</v>
      </c>
      <c r="C53" s="15">
        <v>2007</v>
      </c>
      <c r="D53" s="15" t="s">
        <v>77</v>
      </c>
      <c r="E53" s="16">
        <v>77.150000000000006</v>
      </c>
      <c r="F53" s="17">
        <v>70</v>
      </c>
      <c r="G53" s="19">
        <v>72.5</v>
      </c>
      <c r="H53" s="17">
        <v>72.5</v>
      </c>
      <c r="I53" s="21">
        <v>72.5</v>
      </c>
      <c r="J53" s="20">
        <v>37.822814999999999</v>
      </c>
      <c r="K53" s="18">
        <v>3</v>
      </c>
    </row>
    <row r="54" spans="1:11" ht="13.8" x14ac:dyDescent="0.3">
      <c r="A54" s="11" t="s">
        <v>23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3.8" x14ac:dyDescent="0.25">
      <c r="A55" s="18">
        <v>1</v>
      </c>
      <c r="B55" s="22" t="s">
        <v>75</v>
      </c>
      <c r="C55" s="15">
        <v>2005</v>
      </c>
      <c r="D55" s="15" t="s">
        <v>77</v>
      </c>
      <c r="E55" s="16">
        <v>88.25</v>
      </c>
      <c r="F55" s="17">
        <v>110</v>
      </c>
      <c r="G55" s="17">
        <v>115</v>
      </c>
      <c r="H55" s="17">
        <v>120</v>
      </c>
      <c r="I55" s="21">
        <v>120</v>
      </c>
      <c r="J55" s="20">
        <v>58.43112</v>
      </c>
      <c r="K55" s="18">
        <v>12</v>
      </c>
    </row>
    <row r="56" spans="1:11" ht="13.8" x14ac:dyDescent="0.25">
      <c r="A56" s="18">
        <v>2</v>
      </c>
      <c r="B56" s="15" t="s">
        <v>76</v>
      </c>
      <c r="C56" s="15">
        <v>2006</v>
      </c>
      <c r="D56" s="15" t="s">
        <v>79</v>
      </c>
      <c r="E56" s="16">
        <v>87.75</v>
      </c>
      <c r="F56" s="17">
        <v>100</v>
      </c>
      <c r="G56" s="19">
        <v>105</v>
      </c>
      <c r="H56" s="19">
        <v>105</v>
      </c>
      <c r="I56" s="21">
        <v>100</v>
      </c>
      <c r="J56" s="20">
        <v>48.831499999999998</v>
      </c>
      <c r="K56" s="18">
        <v>9</v>
      </c>
    </row>
  </sheetData>
  <mergeCells count="19">
    <mergeCell ref="A45:K45"/>
    <mergeCell ref="A54:K54"/>
    <mergeCell ref="M6:Q6"/>
    <mergeCell ref="M10:Q10"/>
    <mergeCell ref="M14:Q14"/>
    <mergeCell ref="M18:Q18"/>
    <mergeCell ref="M22:Q22"/>
    <mergeCell ref="A10:K10"/>
    <mergeCell ref="A15:K15"/>
    <mergeCell ref="A20:K20"/>
    <mergeCell ref="A21:K21"/>
    <mergeCell ref="A31:K31"/>
    <mergeCell ref="A35:K35"/>
    <mergeCell ref="A1:K1"/>
    <mergeCell ref="A2:K2"/>
    <mergeCell ref="A3:K3"/>
    <mergeCell ref="A5:K5"/>
    <mergeCell ref="A6:K6"/>
    <mergeCell ref="A8:K8"/>
  </mergeCells>
  <conditionalFormatting sqref="F7:F27 F36:F38 F55:F56">
    <cfRule type="expression" dxfId="51" priority="51">
      <formula>AND(E7=$W$2)</formula>
    </cfRule>
    <cfRule type="expression" dxfId="50" priority="52">
      <formula>AND(E7=$W$1)</formula>
    </cfRule>
  </conditionalFormatting>
  <conditionalFormatting sqref="F28:F29">
    <cfRule type="expression" dxfId="49" priority="49">
      <formula>AND(E28=$W$2)</formula>
    </cfRule>
    <cfRule type="expression" dxfId="48" priority="50">
      <formula>AND(E28=$W$1)</formula>
    </cfRule>
  </conditionalFormatting>
  <conditionalFormatting sqref="F30:F31">
    <cfRule type="expression" dxfId="47" priority="47">
      <formula>AND(E30=$W$2)</formula>
    </cfRule>
    <cfRule type="expression" dxfId="46" priority="48">
      <formula>AND(E30=$W$1)</formula>
    </cfRule>
  </conditionalFormatting>
  <conditionalFormatting sqref="F32">
    <cfRule type="expression" dxfId="45" priority="45">
      <formula>AND(E32=$W$2)</formula>
    </cfRule>
    <cfRule type="expression" dxfId="44" priority="46">
      <formula>AND(E32=$W$1)</formula>
    </cfRule>
  </conditionalFormatting>
  <conditionalFormatting sqref="F33">
    <cfRule type="expression" dxfId="43" priority="43">
      <formula>AND(E33=$W$2)</formula>
    </cfRule>
    <cfRule type="expression" dxfId="42" priority="44">
      <formula>AND(E33=$W$1)</formula>
    </cfRule>
  </conditionalFormatting>
  <conditionalFormatting sqref="F34:F35">
    <cfRule type="expression" dxfId="41" priority="41">
      <formula>AND(E34=$W$2)</formula>
    </cfRule>
    <cfRule type="expression" dxfId="40" priority="42">
      <formula>AND(E34=$W$1)</formula>
    </cfRule>
  </conditionalFormatting>
  <conditionalFormatting sqref="F39:F40 F42:F46">
    <cfRule type="expression" dxfId="39" priority="39">
      <formula>AND(E39=$W$2)</formula>
    </cfRule>
    <cfRule type="expression" dxfId="38" priority="40">
      <formula>AND(E39=$W$1)</formula>
    </cfRule>
  </conditionalFormatting>
  <conditionalFormatting sqref="F47:F54">
    <cfRule type="expression" dxfId="37" priority="37">
      <formula>AND(E47=$W$2)</formula>
    </cfRule>
    <cfRule type="expression" dxfId="36" priority="38">
      <formula>AND(E47=$W$1)</formula>
    </cfRule>
  </conditionalFormatting>
  <conditionalFormatting sqref="G7:G21 G55 G23:G38">
    <cfRule type="expression" dxfId="35" priority="35">
      <formula>AND(F7=$W$2)</formula>
    </cfRule>
    <cfRule type="expression" dxfId="34" priority="36">
      <formula>AND(F7=$W$1)</formula>
    </cfRule>
  </conditionalFormatting>
  <conditionalFormatting sqref="G39:G40 G42:G43 G46">
    <cfRule type="expression" dxfId="33" priority="33">
      <formula>AND(F39=$W$2)</formula>
    </cfRule>
    <cfRule type="expression" dxfId="32" priority="34">
      <formula>AND(F39=$W$1)</formula>
    </cfRule>
  </conditionalFormatting>
  <conditionalFormatting sqref="G47:G52 G55">
    <cfRule type="expression" dxfId="31" priority="31">
      <formula>AND(F47=$W$2)</formula>
    </cfRule>
    <cfRule type="expression" dxfId="30" priority="32">
      <formula>AND(F47=$W$1)</formula>
    </cfRule>
  </conditionalFormatting>
  <conditionalFormatting sqref="H7:H21 H23:H38 H55:H56">
    <cfRule type="expression" dxfId="29" priority="29">
      <formula>AND(G7=$W$2)</formula>
    </cfRule>
    <cfRule type="expression" dxfId="28" priority="30">
      <formula>AND(G7=$W$1)</formula>
    </cfRule>
  </conditionalFormatting>
  <conditionalFormatting sqref="H39:H41 H43 H46">
    <cfRule type="expression" dxfId="27" priority="27">
      <formula>AND(G39=$W$2)</formula>
    </cfRule>
    <cfRule type="expression" dxfId="26" priority="28">
      <formula>AND(G39=$W$1)</formula>
    </cfRule>
  </conditionalFormatting>
  <conditionalFormatting sqref="H47 H50 H53:H55">
    <cfRule type="expression" dxfId="25" priority="25">
      <formula>AND(G47=$W$2)</formula>
    </cfRule>
    <cfRule type="expression" dxfId="24" priority="26">
      <formula>AND(G47=$W$1)</formula>
    </cfRule>
  </conditionalFormatting>
  <conditionalFormatting sqref="G22:H22">
    <cfRule type="expression" dxfId="23" priority="23">
      <formula>AND(F22=$W$2)</formula>
    </cfRule>
    <cfRule type="expression" dxfId="22" priority="24">
      <formula>AND(F22=$W$1)</formula>
    </cfRule>
  </conditionalFormatting>
  <conditionalFormatting sqref="F41">
    <cfRule type="expression" dxfId="21" priority="21">
      <formula>AND(E41=$W$2)</formula>
    </cfRule>
    <cfRule type="expression" dxfId="20" priority="22">
      <formula>AND(E41=$W$1)</formula>
    </cfRule>
  </conditionalFormatting>
  <conditionalFormatting sqref="G41">
    <cfRule type="expression" dxfId="19" priority="19">
      <formula>AND(F41=$W$2)</formula>
    </cfRule>
    <cfRule type="expression" dxfId="18" priority="20">
      <formula>AND(F41=$W$1)</formula>
    </cfRule>
  </conditionalFormatting>
  <conditionalFormatting sqref="H42">
    <cfRule type="expression" dxfId="17" priority="17">
      <formula>AND(G42=$W$2)</formula>
    </cfRule>
    <cfRule type="expression" dxfId="16" priority="18">
      <formula>AND(G42=$W$1)</formula>
    </cfRule>
  </conditionalFormatting>
  <conditionalFormatting sqref="G44:G45">
    <cfRule type="expression" dxfId="15" priority="15">
      <formula>AND(F44=$W$2)</formula>
    </cfRule>
    <cfRule type="expression" dxfId="14" priority="16">
      <formula>AND(F44=$W$1)</formula>
    </cfRule>
  </conditionalFormatting>
  <conditionalFormatting sqref="H44:H45">
    <cfRule type="expression" dxfId="13" priority="13">
      <formula>AND(G44=$W$2)</formula>
    </cfRule>
    <cfRule type="expression" dxfId="12" priority="14">
      <formula>AND(G44=$W$1)</formula>
    </cfRule>
  </conditionalFormatting>
  <conditionalFormatting sqref="H49">
    <cfRule type="expression" dxfId="11" priority="11">
      <formula>AND(G49=$W$2)</formula>
    </cfRule>
    <cfRule type="expression" dxfId="10" priority="12">
      <formula>AND(G49=$W$1)</formula>
    </cfRule>
  </conditionalFormatting>
  <conditionalFormatting sqref="H48">
    <cfRule type="expression" dxfId="9" priority="9">
      <formula>AND(G48=$W$2)</formula>
    </cfRule>
    <cfRule type="expression" dxfId="8" priority="10">
      <formula>AND(G48=$W$1)</formula>
    </cfRule>
  </conditionalFormatting>
  <conditionalFormatting sqref="H51">
    <cfRule type="expression" dxfId="7" priority="7">
      <formula>AND(G51=$W$2)</formula>
    </cfRule>
    <cfRule type="expression" dxfId="6" priority="8">
      <formula>AND(G51=$W$1)</formula>
    </cfRule>
  </conditionalFormatting>
  <conditionalFormatting sqref="H52">
    <cfRule type="expression" dxfId="5" priority="5">
      <formula>AND(G52=$W$2)</formula>
    </cfRule>
    <cfRule type="expression" dxfId="4" priority="6">
      <formula>AND(G52=$W$1)</formula>
    </cfRule>
  </conditionalFormatting>
  <conditionalFormatting sqref="G53:G54">
    <cfRule type="expression" dxfId="3" priority="3">
      <formula>AND(F53=$W$2)</formula>
    </cfRule>
    <cfRule type="expression" dxfId="2" priority="4">
      <formula>AND(F53=$W$1)</formula>
    </cfRule>
  </conditionalFormatting>
  <conditionalFormatting sqref="G56">
    <cfRule type="expression" dxfId="1" priority="1">
      <formula>AND(F56=$W$2)</formula>
    </cfRule>
    <cfRule type="expression" dxfId="0" priority="2">
      <formula>AND(F56=$W$1)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2024-04-30T14:16:18Z</dcterms:modified>
</cp:coreProperties>
</file>